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tsuchi01\Desktop\"/>
    </mc:Choice>
  </mc:AlternateContent>
  <xr:revisionPtr revIDLastSave="0" documentId="13_ncr:1_{50EB7E9C-08FB-4C0B-B84D-C9E77325F2A1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記入例" sheetId="4" r:id="rId1"/>
    <sheet name="男子" sheetId="1" r:id="rId2"/>
    <sheet name="女子" sheetId="3" r:id="rId3"/>
  </sheets>
  <definedNames>
    <definedName name="_xlnm.Print_Area" localSheetId="0">記入例!$A$1:$O$41</definedName>
    <definedName name="_xlnm.Print_Area" localSheetId="2">女子!$A$1:$P$76</definedName>
    <definedName name="_xlnm.Print_Area" localSheetId="1">男子!$A$1:$P$76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1" l="1"/>
  <c r="O71" i="1"/>
  <c r="N71" i="1"/>
  <c r="O30" i="1"/>
  <c r="N30" i="1"/>
  <c r="D32" i="1" s="1"/>
  <c r="E32" i="4"/>
  <c r="O30" i="3" l="1"/>
  <c r="O71" i="3"/>
  <c r="N30" i="3"/>
  <c r="N71" i="3"/>
  <c r="K71" i="3"/>
  <c r="N71" i="4" l="1"/>
  <c r="K71" i="4"/>
  <c r="J71" i="4"/>
  <c r="I71" i="4"/>
  <c r="H71" i="4"/>
  <c r="G71" i="4"/>
  <c r="F71" i="4"/>
  <c r="E34" i="4"/>
  <c r="E33" i="4"/>
  <c r="N30" i="4"/>
  <c r="K30" i="4"/>
  <c r="J30" i="4"/>
  <c r="I30" i="4"/>
  <c r="H30" i="4"/>
  <c r="G30" i="4"/>
  <c r="F30" i="4"/>
  <c r="J71" i="3"/>
  <c r="I71" i="3"/>
  <c r="H71" i="3"/>
  <c r="G71" i="3"/>
  <c r="F71" i="3"/>
  <c r="D34" i="3"/>
  <c r="E34" i="3" s="1"/>
  <c r="E33" i="3"/>
  <c r="K30" i="3"/>
  <c r="D32" i="3" s="1"/>
  <c r="J30" i="3"/>
  <c r="I30" i="3"/>
  <c r="H30" i="3"/>
  <c r="G30" i="3"/>
  <c r="F30" i="3"/>
  <c r="D34" i="1"/>
  <c r="E34" i="1" s="1"/>
  <c r="K71" i="1"/>
  <c r="J71" i="1"/>
  <c r="I71" i="1"/>
  <c r="H71" i="1"/>
  <c r="G71" i="1"/>
  <c r="F71" i="1"/>
  <c r="G30" i="1"/>
  <c r="H30" i="1"/>
  <c r="I30" i="1"/>
  <c r="J30" i="1"/>
  <c r="K30" i="1"/>
  <c r="F30" i="1"/>
  <c r="E32" i="1" s="1"/>
  <c r="E35" i="1" l="1"/>
  <c r="D32" i="4"/>
  <c r="E35" i="4" s="1"/>
  <c r="E32" i="3" l="1"/>
  <c r="E35" i="3" s="1"/>
</calcChain>
</file>

<file path=xl/sharedStrings.xml><?xml version="1.0" encoding="utf-8"?>
<sst xmlns="http://schemas.openxmlformats.org/spreadsheetml/2006/main" count="214" uniqueCount="58">
  <si>
    <t>学　　年</t>
    <rPh sb="0" eb="1">
      <t>ガク</t>
    </rPh>
    <rPh sb="3" eb="4">
      <t>トシ</t>
    </rPh>
    <phoneticPr fontId="3"/>
  </si>
  <si>
    <t>１００ｍ</t>
    <phoneticPr fontId="3"/>
  </si>
  <si>
    <t>８００ｍ</t>
    <phoneticPr fontId="3"/>
  </si>
  <si>
    <t>４×１００ｍＲ</t>
    <phoneticPr fontId="3"/>
  </si>
  <si>
    <t>走　幅　跳</t>
    <rPh sb="0" eb="1">
      <t>ハシ</t>
    </rPh>
    <rPh sb="2" eb="3">
      <t>ハバ</t>
    </rPh>
    <rPh sb="4" eb="5">
      <t>オド</t>
    </rPh>
    <phoneticPr fontId="3"/>
  </si>
  <si>
    <t>ナンバー</t>
    <phoneticPr fontId="3"/>
  </si>
  <si>
    <t>氏　　　名</t>
    <rPh sb="0" eb="1">
      <t>シ</t>
    </rPh>
    <rPh sb="4" eb="5">
      <t>メイ</t>
    </rPh>
    <phoneticPr fontId="3"/>
  </si>
  <si>
    <t>ローマ字</t>
    <rPh sb="3" eb="4">
      <t>ジ</t>
    </rPh>
    <phoneticPr fontId="3"/>
  </si>
  <si>
    <t>No.</t>
    <phoneticPr fontId="3"/>
  </si>
  <si>
    <t>種　　別</t>
    <rPh sb="0" eb="1">
      <t>タネ</t>
    </rPh>
    <rPh sb="3" eb="4">
      <t>ベツ</t>
    </rPh>
    <phoneticPr fontId="3"/>
  </si>
  <si>
    <t>ｴﾝﾄﾘｰ数</t>
    <rPh sb="5" eb="6">
      <t>スウ</t>
    </rPh>
    <phoneticPr fontId="3"/>
  </si>
  <si>
    <t>金　　額</t>
    <rPh sb="0" eb="1">
      <t>キン</t>
    </rPh>
    <rPh sb="3" eb="4">
      <t>ガク</t>
    </rPh>
    <phoneticPr fontId="3"/>
  </si>
  <si>
    <t>上記の通り参加申し込みを致します。</t>
    <rPh sb="0" eb="2">
      <t>ジョウキ</t>
    </rPh>
    <rPh sb="3" eb="4">
      <t>トオ</t>
    </rPh>
    <rPh sb="5" eb="7">
      <t>サンカ</t>
    </rPh>
    <rPh sb="7" eb="8">
      <t>モウ</t>
    </rPh>
    <rPh sb="9" eb="10">
      <t>コ</t>
    </rPh>
    <rPh sb="12" eb="13">
      <t>イタ</t>
    </rPh>
    <phoneticPr fontId="3"/>
  </si>
  <si>
    <t>出場
種目</t>
    <rPh sb="0" eb="2">
      <t>シュツジョウ</t>
    </rPh>
    <rPh sb="3" eb="5">
      <t>シュモク</t>
    </rPh>
    <phoneticPr fontId="3"/>
  </si>
  <si>
    <t>学校所在地</t>
    <rPh sb="0" eb="2">
      <t>ガッコウ</t>
    </rPh>
    <rPh sb="2" eb="5">
      <t>ショザイチ</t>
    </rPh>
    <phoneticPr fontId="3"/>
  </si>
  <si>
    <t>〒（　　　　　　　　　　）</t>
    <phoneticPr fontId="3"/>
  </si>
  <si>
    <t>合　　計</t>
    <rPh sb="0" eb="1">
      <t>ゴウ</t>
    </rPh>
    <rPh sb="3" eb="4">
      <t>ケイ</t>
    </rPh>
    <phoneticPr fontId="3"/>
  </si>
  <si>
    <t>１５０ｍ</t>
    <phoneticPr fontId="3"/>
  </si>
  <si>
    <t>３００ｍ</t>
    <phoneticPr fontId="3"/>
  </si>
  <si>
    <t>２０００ｍ</t>
    <phoneticPr fontId="3"/>
  </si>
  <si>
    <t>３０００ｍ</t>
    <phoneticPr fontId="3"/>
  </si>
  <si>
    <t>混合４×４００ｍＲ</t>
    <rPh sb="0" eb="2">
      <t>コンゴウ</t>
    </rPh>
    <phoneticPr fontId="3"/>
  </si>
  <si>
    <t>学校長名</t>
    <rPh sb="0" eb="4">
      <t>ガッコウ</t>
    </rPh>
    <phoneticPr fontId="3"/>
  </si>
  <si>
    <t>記載責任者</t>
    <rPh sb="0" eb="2">
      <t>キサイ</t>
    </rPh>
    <rPh sb="2" eb="5">
      <t>セキニn</t>
    </rPh>
    <phoneticPr fontId="3"/>
  </si>
  <si>
    <t>印</t>
    <rPh sb="0" eb="1">
      <t xml:space="preserve">イン </t>
    </rPh>
    <phoneticPr fontId="3"/>
  </si>
  <si>
    <t>補助員</t>
    <rPh sb="0" eb="3">
      <t>ホゼィオ</t>
    </rPh>
    <phoneticPr fontId="3"/>
  </si>
  <si>
    <t>男子</t>
    <rPh sb="0" eb="2">
      <t>ダンセィ</t>
    </rPh>
    <phoneticPr fontId="3"/>
  </si>
  <si>
    <t>女子</t>
    <rPh sb="0" eb="2">
      <t>ジョセィ</t>
    </rPh>
    <phoneticPr fontId="3"/>
  </si>
  <si>
    <t>人</t>
    <rPh sb="0" eb="1">
      <t xml:space="preserve">ニン </t>
    </rPh>
    <phoneticPr fontId="3"/>
  </si>
  <si>
    <t>（ 男子 ）</t>
    <rPh sb="2" eb="4">
      <t>ダンシ</t>
    </rPh>
    <phoneticPr fontId="3"/>
  </si>
  <si>
    <t>○</t>
  </si>
  <si>
    <t>リ レ ー(2000円)</t>
    <rPh sb="10" eb="11">
      <t>エン</t>
    </rPh>
    <phoneticPr fontId="3"/>
  </si>
  <si>
    <t>保険代金( 100円)</t>
    <rPh sb="0" eb="2">
      <t xml:space="preserve">ホケン </t>
    </rPh>
    <rPh sb="2" eb="4">
      <t>ダイキn</t>
    </rPh>
    <rPh sb="9" eb="10">
      <t>エn</t>
    </rPh>
    <phoneticPr fontId="3"/>
  </si>
  <si>
    <t>A</t>
  </si>
  <si>
    <t>（ 女子 ）</t>
    <rPh sb="2" eb="4">
      <t>ジョセィ</t>
    </rPh>
    <phoneticPr fontId="3"/>
  </si>
  <si>
    <t>金沢　太郎</t>
    <rPh sb="0" eb="2">
      <t>カナザワ</t>
    </rPh>
    <rPh sb="3" eb="5">
      <t>タロウ</t>
    </rPh>
    <phoneticPr fontId="2"/>
  </si>
  <si>
    <t>金沢　三郎</t>
    <rPh sb="0" eb="2">
      <t>カナザワ</t>
    </rPh>
    <rPh sb="3" eb="5">
      <t>サブロウ</t>
    </rPh>
    <phoneticPr fontId="2"/>
  </si>
  <si>
    <t>金沢　四郎</t>
    <rPh sb="0" eb="2">
      <t>カナザワ</t>
    </rPh>
    <rPh sb="3" eb="5">
      <t xml:space="preserve">シロウ </t>
    </rPh>
    <phoneticPr fontId="2"/>
  </si>
  <si>
    <t>金沢　五郎</t>
    <rPh sb="0" eb="2">
      <t>カナザワ</t>
    </rPh>
    <rPh sb="3" eb="5">
      <t>ゴロウ</t>
    </rPh>
    <phoneticPr fontId="2"/>
  </si>
  <si>
    <t>KANAZAWA Shiro</t>
    <phoneticPr fontId="2"/>
  </si>
  <si>
    <t>KANAZAWA Jiro</t>
    <phoneticPr fontId="2"/>
  </si>
  <si>
    <t>KANAZAWA Saburo</t>
    <phoneticPr fontId="2"/>
  </si>
  <si>
    <t>KANAZAWA Taro</t>
    <phoneticPr fontId="2"/>
  </si>
  <si>
    <t>KANAZAWA Goro</t>
    <phoneticPr fontId="2"/>
  </si>
  <si>
    <t>記録</t>
    <rPh sb="0" eb="2">
      <t>キロク</t>
    </rPh>
    <phoneticPr fontId="3"/>
  </si>
  <si>
    <t xml:space="preserve">      </t>
    <phoneticPr fontId="2"/>
  </si>
  <si>
    <t>個　　人( 400円)</t>
    <rPh sb="0" eb="1">
      <t>コ</t>
    </rPh>
    <rPh sb="3" eb="4">
      <t>ヒト</t>
    </rPh>
    <rPh sb="9" eb="10">
      <t>エン</t>
    </rPh>
    <phoneticPr fontId="3"/>
  </si>
  <si>
    <t>棒　高　跳</t>
    <rPh sb="0" eb="1">
      <t>ボウ</t>
    </rPh>
    <rPh sb="2" eb="3">
      <t>タカ</t>
    </rPh>
    <rPh sb="4" eb="5">
      <t>オド</t>
    </rPh>
    <phoneticPr fontId="3"/>
  </si>
  <si>
    <t>２０２５金沢リレーカーニバル　兼　春季記録会　申し込み</t>
    <rPh sb="4" eb="6">
      <t>カナザワ</t>
    </rPh>
    <rPh sb="15" eb="16">
      <t xml:space="preserve">ケン </t>
    </rPh>
    <rPh sb="17" eb="22">
      <t>シュンキ</t>
    </rPh>
    <rPh sb="23" eb="24">
      <t>モウセィ</t>
    </rPh>
    <phoneticPr fontId="3"/>
  </si>
  <si>
    <t>なし</t>
    <phoneticPr fontId="2"/>
  </si>
  <si>
    <t>38.50,5.85</t>
    <phoneticPr fontId="2"/>
  </si>
  <si>
    <t>※リレーのｴﾝﾄﾘｰ数は手打ちです。学年は4月の学年です。</t>
    <rPh sb="10" eb="11">
      <t>スウ</t>
    </rPh>
    <rPh sb="12" eb="14">
      <t>テウ</t>
    </rPh>
    <rPh sb="18" eb="20">
      <t>ガクネン</t>
    </rPh>
    <rPh sb="22" eb="23">
      <t>ガツ</t>
    </rPh>
    <rPh sb="24" eb="26">
      <t>ガクネン</t>
    </rPh>
    <phoneticPr fontId="2"/>
  </si>
  <si>
    <t>人</t>
    <rPh sb="0" eb="1">
      <t>ニン</t>
    </rPh>
    <phoneticPr fontId="3"/>
  </si>
  <si>
    <t>金沢　二郎</t>
    <rPh sb="0" eb="1">
      <t>カナザワ</t>
    </rPh>
    <rPh sb="3" eb="5">
      <t>ジロウ</t>
    </rPh>
    <phoneticPr fontId="2"/>
  </si>
  <si>
    <t>金沢　拓哉</t>
    <rPh sb="0" eb="2">
      <t>カナザワ</t>
    </rPh>
    <rPh sb="3" eb="5">
      <t>タクヤ</t>
    </rPh>
    <phoneticPr fontId="2"/>
  </si>
  <si>
    <t>石川　陸男</t>
    <rPh sb="0" eb="2">
      <t>イシカワ</t>
    </rPh>
    <rPh sb="3" eb="5">
      <t>リクオ</t>
    </rPh>
    <phoneticPr fontId="2"/>
  </si>
  <si>
    <t>〒（　920-8112　　）</t>
    <phoneticPr fontId="3"/>
  </si>
  <si>
    <t>石川県金沢市緑が丘100　金沢梅丘高等学校</t>
    <rPh sb="0" eb="3">
      <t>イシカワケン</t>
    </rPh>
    <rPh sb="3" eb="6">
      <t>カナザワシ</t>
    </rPh>
    <rPh sb="6" eb="7">
      <t>ミドリ</t>
    </rPh>
    <rPh sb="8" eb="9">
      <t>オカ</t>
    </rPh>
    <rPh sb="13" eb="15">
      <t>カナザワ</t>
    </rPh>
    <rPh sb="15" eb="17">
      <t>ウメガオカ</t>
    </rPh>
    <rPh sb="17" eb="21">
      <t>コウトウガッコウ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</si>
</sst>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&quot;円&quot;"/>
    <numFmt numFmtId="177" formatCode="0.00_);[Red]\(0.00\)"/>
  </numFmts>
  <fonts count="13" x14ac:knownFonts="1">
    <font>
      <sz val="12"/>
      <color theme="1"/>
      <name val="游ゴシック"/>
      <family val="2"/>
      <charset val="128"/>
      <scheme val="minor"/>
    </font>
    <font>
      <sz val="10.8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b/>
      <i/>
      <sz val="14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sz val="24"/>
      <name val="ＭＳ 明朝"/>
      <family val="1"/>
      <charset val="128"/>
    </font>
    <font>
      <sz val="22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23">
    <xf numFmtId="0" fontId="0" fillId="0" borderId="0" xfId="0">
      <alignment vertical="center"/>
    </xf>
    <xf numFmtId="0" fontId="1" fillId="0" borderId="0" xfId="1" applyAlignment="1">
      <alignment horizontal="center"/>
    </xf>
    <xf numFmtId="0" fontId="1" fillId="0" borderId="0" xfId="1"/>
    <xf numFmtId="0" fontId="1" fillId="0" borderId="2" xfId="1" applyBorder="1" applyAlignment="1">
      <alignment horizontal="center"/>
    </xf>
    <xf numFmtId="0" fontId="1" fillId="0" borderId="3" xfId="1" applyBorder="1"/>
    <xf numFmtId="0" fontId="1" fillId="0" borderId="6" xfId="1" applyBorder="1" applyAlignment="1">
      <alignment horizontal="center"/>
    </xf>
    <xf numFmtId="0" fontId="1" fillId="0" borderId="7" xfId="1" applyBorder="1"/>
    <xf numFmtId="0" fontId="5" fillId="0" borderId="7" xfId="1" applyFont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12" xfId="1" applyBorder="1" applyAlignment="1">
      <alignment horizontal="center"/>
    </xf>
    <xf numFmtId="0" fontId="6" fillId="0" borderId="4" xfId="1" applyFont="1" applyBorder="1" applyProtection="1">
      <protection locked="0"/>
    </xf>
    <xf numFmtId="0" fontId="6" fillId="0" borderId="4" xfId="1" applyFont="1" applyBorder="1"/>
    <xf numFmtId="0" fontId="7" fillId="0" borderId="4" xfId="1" applyFont="1" applyBorder="1" applyAlignment="1">
      <alignment shrinkToFit="1"/>
    </xf>
    <xf numFmtId="0" fontId="1" fillId="0" borderId="13" xfId="1" applyBorder="1" applyAlignment="1">
      <alignment horizontal="center"/>
    </xf>
    <xf numFmtId="0" fontId="6" fillId="0" borderId="8" xfId="1" applyFont="1" applyBorder="1" applyProtection="1">
      <protection locked="0"/>
    </xf>
    <xf numFmtId="0" fontId="6" fillId="0" borderId="8" xfId="1" applyFont="1" applyBorder="1"/>
    <xf numFmtId="0" fontId="7" fillId="0" borderId="8" xfId="1" applyFont="1" applyBorder="1" applyAlignment="1">
      <alignment shrinkToFit="1"/>
    </xf>
    <xf numFmtId="0" fontId="1" fillId="0" borderId="14" xfId="1" applyBorder="1" applyAlignment="1">
      <alignment horizontal="center"/>
    </xf>
    <xf numFmtId="0" fontId="6" fillId="0" borderId="10" xfId="1" applyFont="1" applyBorder="1" applyProtection="1">
      <protection locked="0"/>
    </xf>
    <xf numFmtId="0" fontId="6" fillId="0" borderId="10" xfId="1" applyFont="1" applyBorder="1"/>
    <xf numFmtId="0" fontId="7" fillId="0" borderId="10" xfId="1" applyFont="1" applyBorder="1" applyAlignment="1">
      <alignment shrinkToFit="1"/>
    </xf>
    <xf numFmtId="0" fontId="1" fillId="0" borderId="16" xfId="1" applyBorder="1" applyAlignment="1">
      <alignment horizontal="center"/>
    </xf>
    <xf numFmtId="0" fontId="6" fillId="0" borderId="17" xfId="1" applyFont="1" applyBorder="1" applyProtection="1">
      <protection locked="0"/>
    </xf>
    <xf numFmtId="0" fontId="6" fillId="0" borderId="17" xfId="1" applyFont="1" applyBorder="1"/>
    <xf numFmtId="0" fontId="7" fillId="0" borderId="17" xfId="1" applyFont="1" applyBorder="1" applyAlignment="1">
      <alignment shrinkToFit="1"/>
    </xf>
    <xf numFmtId="0" fontId="1" fillId="0" borderId="19" xfId="1" applyBorder="1" applyAlignment="1">
      <alignment horizontal="center"/>
    </xf>
    <xf numFmtId="0" fontId="6" fillId="0" borderId="20" xfId="1" applyFont="1" applyBorder="1" applyProtection="1">
      <protection locked="0"/>
    </xf>
    <xf numFmtId="0" fontId="6" fillId="0" borderId="20" xfId="1" applyFont="1" applyBorder="1"/>
    <xf numFmtId="0" fontId="7" fillId="0" borderId="20" xfId="1" applyFont="1" applyBorder="1" applyAlignment="1">
      <alignment shrinkToFit="1"/>
    </xf>
    <xf numFmtId="0" fontId="1" fillId="0" borderId="12" xfId="1" applyBorder="1"/>
    <xf numFmtId="0" fontId="1" fillId="0" borderId="4" xfId="1" applyBorder="1" applyAlignment="1">
      <alignment horizontal="center"/>
    </xf>
    <xf numFmtId="0" fontId="8" fillId="0" borderId="8" xfId="1" applyFont="1" applyBorder="1"/>
    <xf numFmtId="0" fontId="1" fillId="0" borderId="8" xfId="1" applyBorder="1" applyAlignment="1">
      <alignment horizontal="right"/>
    </xf>
    <xf numFmtId="0" fontId="9" fillId="0" borderId="0" xfId="1" applyFont="1"/>
    <xf numFmtId="0" fontId="8" fillId="0" borderId="1" xfId="1" applyFont="1" applyBorder="1" applyAlignment="1">
      <alignment horizontal="center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 vertical="center" wrapText="1"/>
    </xf>
    <xf numFmtId="0" fontId="1" fillId="0" borderId="1" xfId="1" applyBorder="1" applyAlignment="1" applyProtection="1">
      <alignment vertical="top"/>
      <protection locked="0"/>
    </xf>
    <xf numFmtId="0" fontId="1" fillId="0" borderId="1" xfId="1" applyBorder="1" applyAlignment="1">
      <alignment horizontal="center" vertical="top"/>
    </xf>
    <xf numFmtId="0" fontId="6" fillId="0" borderId="4" xfId="1" applyFont="1" applyBorder="1" applyAlignment="1" applyProtection="1">
      <alignment horizontal="center" vertical="center"/>
      <protection locked="0"/>
    </xf>
    <xf numFmtId="0" fontId="6" fillId="0" borderId="5" xfId="1" applyFont="1" applyBorder="1" applyAlignment="1" applyProtection="1">
      <alignment horizontal="center" vertical="center"/>
      <protection locked="0"/>
    </xf>
    <xf numFmtId="0" fontId="6" fillId="0" borderId="8" xfId="1" applyFont="1" applyBorder="1" applyAlignment="1" applyProtection="1">
      <alignment horizontal="center" vertical="center"/>
      <protection locked="0"/>
    </xf>
    <xf numFmtId="0" fontId="6" fillId="0" borderId="9" xfId="1" applyFont="1" applyBorder="1" applyAlignment="1" applyProtection="1">
      <alignment horizontal="center" vertical="center"/>
      <protection locked="0"/>
    </xf>
    <xf numFmtId="0" fontId="6" fillId="0" borderId="10" xfId="1" applyFont="1" applyBorder="1" applyAlignment="1" applyProtection="1">
      <alignment horizontal="center" vertical="center"/>
      <protection locked="0"/>
    </xf>
    <xf numFmtId="0" fontId="6" fillId="0" borderId="11" xfId="1" applyFont="1" applyBorder="1" applyAlignment="1" applyProtection="1">
      <alignment horizontal="center" vertical="center"/>
      <protection locked="0"/>
    </xf>
    <xf numFmtId="0" fontId="6" fillId="0" borderId="17" xfId="1" applyFont="1" applyBorder="1" applyAlignment="1" applyProtection="1">
      <alignment horizontal="center" vertical="center"/>
      <protection locked="0"/>
    </xf>
    <xf numFmtId="0" fontId="6" fillId="0" borderId="18" xfId="1" applyFont="1" applyBorder="1" applyAlignment="1" applyProtection="1">
      <alignment horizontal="center" vertical="center"/>
      <protection locked="0"/>
    </xf>
    <xf numFmtId="0" fontId="6" fillId="0" borderId="20" xfId="1" applyFont="1" applyBorder="1" applyAlignment="1" applyProtection="1">
      <alignment horizontal="center" vertical="center"/>
      <protection locked="0"/>
    </xf>
    <xf numFmtId="0" fontId="6" fillId="0" borderId="21" xfId="1" applyFont="1" applyBorder="1" applyAlignment="1" applyProtection="1">
      <alignment horizontal="center" vertical="center"/>
      <protection locked="0"/>
    </xf>
    <xf numFmtId="0" fontId="1" fillId="0" borderId="0" xfId="1" applyAlignment="1">
      <alignment vertical="top"/>
    </xf>
    <xf numFmtId="0" fontId="8" fillId="0" borderId="22" xfId="1" applyFont="1" applyBorder="1"/>
    <xf numFmtId="0" fontId="1" fillId="0" borderId="22" xfId="1" applyBorder="1" applyAlignment="1">
      <alignment horizontal="right"/>
    </xf>
    <xf numFmtId="0" fontId="6" fillId="0" borderId="35" xfId="1" applyFont="1" applyBorder="1" applyAlignment="1" applyProtection="1">
      <alignment horizontal="center" vertical="center"/>
      <protection locked="0"/>
    </xf>
    <xf numFmtId="0" fontId="6" fillId="0" borderId="36" xfId="1" applyFont="1" applyBorder="1" applyAlignment="1" applyProtection="1">
      <alignment horizontal="center" vertical="center"/>
      <protection locked="0"/>
    </xf>
    <xf numFmtId="0" fontId="6" fillId="0" borderId="37" xfId="1" applyFont="1" applyBorder="1" applyAlignment="1" applyProtection="1">
      <alignment horizontal="center" vertical="center"/>
      <protection locked="0"/>
    </xf>
    <xf numFmtId="0" fontId="6" fillId="0" borderId="38" xfId="1" applyFont="1" applyBorder="1" applyAlignment="1" applyProtection="1">
      <alignment horizontal="center" vertical="center"/>
      <protection locked="0"/>
    </xf>
    <xf numFmtId="0" fontId="6" fillId="0" borderId="33" xfId="1" applyFont="1" applyBorder="1" applyAlignment="1" applyProtection="1">
      <alignment horizontal="center" vertical="center"/>
      <protection locked="0"/>
    </xf>
    <xf numFmtId="0" fontId="1" fillId="0" borderId="0" xfId="1" applyAlignment="1">
      <alignment horizontal="left"/>
    </xf>
    <xf numFmtId="177" fontId="1" fillId="0" borderId="39" xfId="1" applyNumberFormat="1" applyBorder="1" applyAlignment="1">
      <alignment horizontal="left"/>
    </xf>
    <xf numFmtId="177" fontId="1" fillId="0" borderId="40" xfId="1" applyNumberFormat="1" applyBorder="1" applyAlignment="1">
      <alignment horizontal="left"/>
    </xf>
    <xf numFmtId="177" fontId="1" fillId="0" borderId="42" xfId="1" applyNumberFormat="1" applyBorder="1" applyAlignment="1">
      <alignment horizontal="left"/>
    </xf>
    <xf numFmtId="177" fontId="1" fillId="0" borderId="43" xfId="1" applyNumberFormat="1" applyBorder="1" applyAlignment="1">
      <alignment horizontal="left"/>
    </xf>
    <xf numFmtId="177" fontId="1" fillId="0" borderId="34" xfId="1" applyNumberFormat="1" applyBorder="1" applyAlignment="1">
      <alignment horizontal="left"/>
    </xf>
    <xf numFmtId="0" fontId="6" fillId="0" borderId="15" xfId="1" applyFont="1" applyBorder="1" applyAlignment="1" applyProtection="1">
      <alignment horizontal="center" vertical="center"/>
      <protection locked="0"/>
    </xf>
    <xf numFmtId="0" fontId="1" fillId="0" borderId="0" xfId="1" applyBorder="1" applyAlignment="1">
      <alignment horizontal="center"/>
    </xf>
    <xf numFmtId="0" fontId="8" fillId="0" borderId="0" xfId="1" applyFont="1" applyBorder="1" applyAlignment="1">
      <alignment horizontal="center"/>
    </xf>
    <xf numFmtId="0" fontId="1" fillId="0" borderId="0" xfId="1" applyBorder="1" applyAlignment="1" applyProtection="1">
      <alignment horizontal="center"/>
      <protection locked="0"/>
    </xf>
    <xf numFmtId="0" fontId="1" fillId="0" borderId="1" xfId="1" applyBorder="1" applyAlignment="1" applyProtection="1">
      <alignment horizontal="center"/>
      <protection locked="0"/>
    </xf>
    <xf numFmtId="0" fontId="1" fillId="0" borderId="31" xfId="1" applyBorder="1" applyAlignment="1">
      <alignment horizontal="center"/>
    </xf>
    <xf numFmtId="0" fontId="1" fillId="0" borderId="32" xfId="1" applyBorder="1" applyAlignment="1">
      <alignment horizontal="center"/>
    </xf>
    <xf numFmtId="0" fontId="1" fillId="0" borderId="29" xfId="1" applyBorder="1" applyAlignment="1">
      <alignment horizontal="center"/>
    </xf>
    <xf numFmtId="0" fontId="1" fillId="0" borderId="30" xfId="1" applyBorder="1" applyAlignment="1">
      <alignment horizontal="center"/>
    </xf>
    <xf numFmtId="0" fontId="1" fillId="0" borderId="15" xfId="1" applyBorder="1" applyAlignment="1">
      <alignment horizontal="center"/>
    </xf>
    <xf numFmtId="0" fontId="1" fillId="0" borderId="33" xfId="1" applyBorder="1" applyAlignment="1">
      <alignment horizontal="center"/>
    </xf>
    <xf numFmtId="0" fontId="1" fillId="0" borderId="11" xfId="1" applyBorder="1" applyAlignment="1" applyProtection="1">
      <alignment horizontal="center"/>
      <protection locked="0"/>
    </xf>
    <xf numFmtId="0" fontId="1" fillId="0" borderId="24" xfId="1" applyBorder="1" applyAlignment="1" applyProtection="1">
      <alignment horizontal="center"/>
      <protection locked="0"/>
    </xf>
    <xf numFmtId="0" fontId="1" fillId="0" borderId="1" xfId="1" applyBorder="1" applyAlignment="1" applyProtection="1">
      <alignment horizontal="left" vertical="top"/>
      <protection locked="0"/>
    </xf>
    <xf numFmtId="0" fontId="1" fillId="0" borderId="4" xfId="1" applyBorder="1" applyAlignment="1">
      <alignment horizontal="center" vertical="top" textRotation="255"/>
    </xf>
    <xf numFmtId="0" fontId="1" fillId="0" borderId="8" xfId="1" applyBorder="1" applyAlignment="1">
      <alignment horizontal="center" vertical="top" textRotation="255"/>
    </xf>
    <xf numFmtId="0" fontId="1" fillId="0" borderId="10" xfId="1" applyBorder="1" applyAlignment="1">
      <alignment horizontal="center" vertical="top" textRotation="255"/>
    </xf>
    <xf numFmtId="0" fontId="1" fillId="0" borderId="5" xfId="1" applyBorder="1" applyAlignment="1">
      <alignment horizontal="center" vertical="top" textRotation="255"/>
    </xf>
    <xf numFmtId="0" fontId="1" fillId="0" borderId="9" xfId="1" applyBorder="1" applyAlignment="1">
      <alignment horizontal="center" vertical="top" textRotation="255"/>
    </xf>
    <xf numFmtId="0" fontId="1" fillId="0" borderId="11" xfId="1" applyBorder="1" applyAlignment="1">
      <alignment horizontal="center" vertical="top" textRotation="255"/>
    </xf>
    <xf numFmtId="0" fontId="1" fillId="0" borderId="1" xfId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9" fillId="0" borderId="1" xfId="1" applyFont="1" applyBorder="1" applyAlignment="1">
      <alignment horizontal="left"/>
    </xf>
    <xf numFmtId="0" fontId="4" fillId="0" borderId="28" xfId="1" applyFont="1" applyBorder="1" applyAlignment="1">
      <alignment horizontal="center"/>
    </xf>
    <xf numFmtId="0" fontId="1" fillId="0" borderId="4" xfId="1" applyBorder="1" applyAlignment="1">
      <alignment horizontal="center" vertical="center" textRotation="255"/>
    </xf>
    <xf numFmtId="0" fontId="1" fillId="0" borderId="8" xfId="1" applyBorder="1" applyAlignment="1">
      <alignment horizontal="center" vertical="center" textRotation="255"/>
    </xf>
    <xf numFmtId="0" fontId="1" fillId="0" borderId="10" xfId="1" applyBorder="1" applyAlignment="1">
      <alignment horizontal="center" vertical="center" textRotation="255"/>
    </xf>
    <xf numFmtId="0" fontId="1" fillId="0" borderId="31" xfId="1" applyBorder="1" applyAlignment="1">
      <alignment horizontal="center" vertical="center" wrapText="1"/>
    </xf>
    <xf numFmtId="0" fontId="1" fillId="0" borderId="23" xfId="1" applyBorder="1" applyAlignment="1">
      <alignment horizontal="center" vertical="center" wrapText="1"/>
    </xf>
    <xf numFmtId="0" fontId="1" fillId="0" borderId="29" xfId="1" applyBorder="1" applyAlignment="1">
      <alignment horizontal="center" vertical="center" wrapText="1"/>
    </xf>
    <xf numFmtId="176" fontId="1" fillId="0" borderId="8" xfId="1" applyNumberFormat="1" applyBorder="1" applyAlignment="1">
      <alignment horizontal="right"/>
    </xf>
    <xf numFmtId="176" fontId="1" fillId="0" borderId="9" xfId="1" applyNumberFormat="1" applyBorder="1" applyAlignment="1">
      <alignment horizontal="right"/>
    </xf>
    <xf numFmtId="176" fontId="1" fillId="0" borderId="22" xfId="1" applyNumberFormat="1" applyBorder="1" applyAlignment="1">
      <alignment horizontal="right"/>
    </xf>
    <xf numFmtId="176" fontId="1" fillId="0" borderId="24" xfId="1" applyNumberFormat="1" applyBorder="1" applyAlignment="1">
      <alignment horizontal="right"/>
    </xf>
    <xf numFmtId="0" fontId="1" fillId="0" borderId="25" xfId="1" applyBorder="1" applyAlignment="1">
      <alignment horizontal="center"/>
    </xf>
    <xf numFmtId="0" fontId="1" fillId="0" borderId="26" xfId="1" applyBorder="1" applyAlignment="1">
      <alignment horizontal="center"/>
    </xf>
    <xf numFmtId="0" fontId="1" fillId="0" borderId="27" xfId="1" applyBorder="1" applyAlignment="1">
      <alignment horizontal="center"/>
    </xf>
    <xf numFmtId="0" fontId="1" fillId="0" borderId="39" xfId="1" applyBorder="1" applyAlignment="1">
      <alignment horizontal="center" vertical="center" textRotation="255"/>
    </xf>
    <xf numFmtId="0" fontId="1" fillId="0" borderId="40" xfId="1" applyBorder="1" applyAlignment="1">
      <alignment horizontal="center" vertical="center" textRotation="255"/>
    </xf>
    <xf numFmtId="0" fontId="1" fillId="0" borderId="41" xfId="1" applyBorder="1" applyAlignment="1">
      <alignment horizontal="center" vertical="center" textRotation="255"/>
    </xf>
    <xf numFmtId="0" fontId="1" fillId="0" borderId="35" xfId="1" applyBorder="1" applyAlignment="1">
      <alignment horizontal="center" vertical="top" textRotation="255"/>
    </xf>
    <xf numFmtId="0" fontId="1" fillId="0" borderId="36" xfId="1" applyBorder="1" applyAlignment="1">
      <alignment horizontal="center" vertical="top" textRotation="255"/>
    </xf>
    <xf numFmtId="0" fontId="1" fillId="0" borderId="15" xfId="1" applyBorder="1" applyAlignment="1">
      <alignment horizontal="center" vertical="top" textRotation="255"/>
    </xf>
    <xf numFmtId="0" fontId="1" fillId="0" borderId="4" xfId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0" borderId="12" xfId="1" applyBorder="1" applyAlignment="1">
      <alignment horizontal="center"/>
    </xf>
    <xf numFmtId="0" fontId="1" fillId="0" borderId="35" xfId="1" applyBorder="1" applyAlignment="1">
      <alignment horizontal="center"/>
    </xf>
    <xf numFmtId="0" fontId="1" fillId="0" borderId="44" xfId="1" applyBorder="1" applyAlignment="1">
      <alignment horizontal="center" vertical="top" textRotation="255"/>
    </xf>
    <xf numFmtId="0" fontId="1" fillId="0" borderId="45" xfId="1" applyBorder="1" applyAlignment="1">
      <alignment horizontal="center" vertical="top" textRotation="255"/>
    </xf>
    <xf numFmtId="0" fontId="1" fillId="0" borderId="34" xfId="1" applyBorder="1" applyAlignment="1">
      <alignment horizontal="center" vertical="top" textRotation="255"/>
    </xf>
    <xf numFmtId="0" fontId="1" fillId="0" borderId="46" xfId="1" applyBorder="1" applyAlignment="1" applyProtection="1">
      <alignment horizontal="center"/>
      <protection locked="0"/>
    </xf>
    <xf numFmtId="0" fontId="1" fillId="0" borderId="47" xfId="1" applyBorder="1" applyAlignment="1" applyProtection="1">
      <alignment horizontal="center"/>
      <protection locked="0"/>
    </xf>
    <xf numFmtId="0" fontId="1" fillId="0" borderId="46" xfId="1" applyBorder="1" applyAlignment="1">
      <alignment horizontal="center"/>
    </xf>
    <xf numFmtId="0" fontId="1" fillId="0" borderId="47" xfId="1" applyBorder="1" applyAlignment="1">
      <alignment horizontal="center"/>
    </xf>
    <xf numFmtId="0" fontId="1" fillId="0" borderId="23" xfId="1" applyBorder="1"/>
    <xf numFmtId="176" fontId="1" fillId="0" borderId="49" xfId="1" applyNumberFormat="1" applyBorder="1" applyAlignment="1">
      <alignment horizontal="right"/>
    </xf>
    <xf numFmtId="176" fontId="1" fillId="0" borderId="48" xfId="1" applyNumberFormat="1" applyBorder="1" applyAlignment="1">
      <alignment horizontal="right"/>
    </xf>
    <xf numFmtId="0" fontId="10" fillId="0" borderId="1" xfId="1" applyFont="1" applyBorder="1" applyAlignment="1">
      <alignment horizontal="center"/>
    </xf>
    <xf numFmtId="0" fontId="11" fillId="0" borderId="1" xfId="1" applyFont="1" applyBorder="1" applyAlignment="1" applyProtection="1">
      <alignment horizontal="center"/>
      <protection locked="0"/>
    </xf>
    <xf numFmtId="0" fontId="12" fillId="0" borderId="1" xfId="1" applyFont="1" applyBorder="1" applyAlignment="1">
      <alignment horizontal="center"/>
    </xf>
  </cellXfs>
  <cellStyles count="2">
    <cellStyle name="標準" xfId="0" builtinId="0"/>
    <cellStyle name="標準_申込明峰H17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6"/>
  <sheetViews>
    <sheetView zoomScaleNormal="100" workbookViewId="0">
      <selection activeCell="E1" sqref="E1"/>
    </sheetView>
  </sheetViews>
  <sheetFormatPr defaultColWidth="10.88671875" defaultRowHeight="19.5" x14ac:dyDescent="0.15"/>
  <cols>
    <col min="1" max="1" width="4.21875" style="1" bestFit="1" customWidth="1"/>
    <col min="2" max="2" width="6.44140625" style="2" bestFit="1" customWidth="1"/>
    <col min="3" max="3" width="18.5546875" style="2" customWidth="1"/>
    <col min="4" max="4" width="17.77734375" style="2" customWidth="1"/>
    <col min="5" max="5" width="5" style="2" customWidth="1"/>
    <col min="6" max="14" width="4.21875" style="2" customWidth="1"/>
    <col min="15" max="15" width="10.5546875" style="57" customWidth="1"/>
  </cols>
  <sheetData>
    <row r="1" spans="1:15" x14ac:dyDescent="0.2">
      <c r="A1" s="33" t="s">
        <v>48</v>
      </c>
      <c r="B1" s="33"/>
      <c r="C1" s="33"/>
      <c r="D1" s="33"/>
      <c r="E1" s="33"/>
      <c r="F1" s="33"/>
      <c r="G1" s="33"/>
      <c r="H1" s="33"/>
      <c r="I1" s="33"/>
      <c r="J1" s="33"/>
      <c r="K1" s="85" t="s">
        <v>8</v>
      </c>
      <c r="L1" s="85"/>
      <c r="M1" s="85"/>
      <c r="N1" s="85"/>
    </row>
    <row r="2" spans="1:15" ht="20.25" thickBot="1" x14ac:dyDescent="0.25">
      <c r="A2" s="86" t="s">
        <v>29</v>
      </c>
      <c r="B2" s="86"/>
    </row>
    <row r="3" spans="1:15" ht="19.899999999999999" customHeight="1" x14ac:dyDescent="0.15">
      <c r="A3" s="3"/>
      <c r="B3" s="4"/>
      <c r="C3" s="4"/>
      <c r="D3" s="4"/>
      <c r="E3" s="87" t="s">
        <v>0</v>
      </c>
      <c r="F3" s="77" t="s">
        <v>1</v>
      </c>
      <c r="G3" s="77" t="s">
        <v>17</v>
      </c>
      <c r="H3" s="77" t="s">
        <v>18</v>
      </c>
      <c r="I3" s="77" t="s">
        <v>2</v>
      </c>
      <c r="J3" s="77" t="s">
        <v>19</v>
      </c>
      <c r="K3" s="77" t="s">
        <v>20</v>
      </c>
      <c r="L3" s="77" t="s">
        <v>3</v>
      </c>
      <c r="M3" s="77" t="s">
        <v>21</v>
      </c>
      <c r="N3" s="103" t="s">
        <v>4</v>
      </c>
      <c r="O3" s="100" t="s">
        <v>44</v>
      </c>
    </row>
    <row r="4" spans="1:15" x14ac:dyDescent="0.15">
      <c r="A4" s="5"/>
      <c r="B4" s="6"/>
      <c r="C4" s="6"/>
      <c r="D4" s="6"/>
      <c r="E4" s="88"/>
      <c r="F4" s="78"/>
      <c r="G4" s="78"/>
      <c r="H4" s="78"/>
      <c r="I4" s="78"/>
      <c r="J4" s="78"/>
      <c r="K4" s="78"/>
      <c r="L4" s="78"/>
      <c r="M4" s="78"/>
      <c r="N4" s="104"/>
      <c r="O4" s="101"/>
    </row>
    <row r="5" spans="1:15" x14ac:dyDescent="0.15">
      <c r="A5" s="5"/>
      <c r="B5" s="6"/>
      <c r="C5" s="6"/>
      <c r="D5" s="6"/>
      <c r="E5" s="88"/>
      <c r="F5" s="78"/>
      <c r="G5" s="78"/>
      <c r="H5" s="78"/>
      <c r="I5" s="78"/>
      <c r="J5" s="78"/>
      <c r="K5" s="78"/>
      <c r="L5" s="78"/>
      <c r="M5" s="78"/>
      <c r="N5" s="104"/>
      <c r="O5" s="101"/>
    </row>
    <row r="6" spans="1:15" x14ac:dyDescent="0.15">
      <c r="A6" s="5"/>
      <c r="B6" s="7" t="s">
        <v>5</v>
      </c>
      <c r="C6" s="8" t="s">
        <v>6</v>
      </c>
      <c r="D6" s="8" t="s">
        <v>7</v>
      </c>
      <c r="E6" s="88"/>
      <c r="F6" s="78"/>
      <c r="G6" s="78"/>
      <c r="H6" s="78"/>
      <c r="I6" s="78"/>
      <c r="J6" s="78"/>
      <c r="K6" s="78"/>
      <c r="L6" s="78"/>
      <c r="M6" s="78"/>
      <c r="N6" s="104"/>
      <c r="O6" s="101"/>
    </row>
    <row r="7" spans="1:15" x14ac:dyDescent="0.15">
      <c r="A7" s="5"/>
      <c r="B7" s="6"/>
      <c r="C7" s="6"/>
      <c r="D7" s="6"/>
      <c r="E7" s="88"/>
      <c r="F7" s="78"/>
      <c r="G7" s="78"/>
      <c r="H7" s="78"/>
      <c r="I7" s="78"/>
      <c r="J7" s="78"/>
      <c r="K7" s="78"/>
      <c r="L7" s="78"/>
      <c r="M7" s="78"/>
      <c r="N7" s="104"/>
      <c r="O7" s="101"/>
    </row>
    <row r="8" spans="1:15" x14ac:dyDescent="0.15">
      <c r="A8" s="5"/>
      <c r="B8" s="6"/>
      <c r="C8" s="6"/>
      <c r="D8" s="6"/>
      <c r="E8" s="88"/>
      <c r="F8" s="78"/>
      <c r="G8" s="78"/>
      <c r="H8" s="78"/>
      <c r="I8" s="78"/>
      <c r="J8" s="78"/>
      <c r="K8" s="78"/>
      <c r="L8" s="78"/>
      <c r="M8" s="78"/>
      <c r="N8" s="104"/>
      <c r="O8" s="101"/>
    </row>
    <row r="9" spans="1:15" ht="20.25" thickBot="1" x14ac:dyDescent="0.2">
      <c r="A9" s="5" t="s">
        <v>8</v>
      </c>
      <c r="B9" s="6"/>
      <c r="C9" s="6"/>
      <c r="D9" s="6"/>
      <c r="E9" s="89"/>
      <c r="F9" s="79"/>
      <c r="G9" s="79"/>
      <c r="H9" s="79"/>
      <c r="I9" s="79"/>
      <c r="J9" s="79"/>
      <c r="K9" s="79"/>
      <c r="L9" s="79"/>
      <c r="M9" s="79"/>
      <c r="N9" s="105"/>
      <c r="O9" s="102"/>
    </row>
    <row r="10" spans="1:15" ht="19.899999999999999" customHeight="1" x14ac:dyDescent="0.2">
      <c r="A10" s="9">
        <v>1</v>
      </c>
      <c r="B10" s="10">
        <v>101</v>
      </c>
      <c r="C10" s="11" t="s">
        <v>35</v>
      </c>
      <c r="D10" s="12" t="s">
        <v>42</v>
      </c>
      <c r="E10" s="11">
        <v>1</v>
      </c>
      <c r="F10" s="39" t="s">
        <v>30</v>
      </c>
      <c r="G10" s="39"/>
      <c r="H10" s="39"/>
      <c r="I10" s="39"/>
      <c r="J10" s="39"/>
      <c r="K10" s="39"/>
      <c r="L10" s="39" t="s">
        <v>33</v>
      </c>
      <c r="M10" s="39"/>
      <c r="N10" s="52"/>
      <c r="O10" s="58">
        <v>11.3</v>
      </c>
    </row>
    <row r="11" spans="1:15" x14ac:dyDescent="0.2">
      <c r="A11" s="13">
        <v>2</v>
      </c>
      <c r="B11" s="14">
        <v>102</v>
      </c>
      <c r="C11" s="15" t="s">
        <v>53</v>
      </c>
      <c r="D11" s="16" t="s">
        <v>40</v>
      </c>
      <c r="E11" s="15">
        <v>2</v>
      </c>
      <c r="F11" s="41"/>
      <c r="G11" s="41" t="s">
        <v>30</v>
      </c>
      <c r="H11" s="41"/>
      <c r="I11" s="41"/>
      <c r="J11" s="41"/>
      <c r="K11" s="41"/>
      <c r="L11" s="41" t="s">
        <v>33</v>
      </c>
      <c r="M11" s="41" t="s">
        <v>33</v>
      </c>
      <c r="N11" s="53"/>
      <c r="O11" s="59" t="s">
        <v>49</v>
      </c>
    </row>
    <row r="12" spans="1:15" x14ac:dyDescent="0.2">
      <c r="A12" s="13">
        <v>3</v>
      </c>
      <c r="B12" s="14">
        <v>103</v>
      </c>
      <c r="C12" s="15" t="s">
        <v>36</v>
      </c>
      <c r="D12" s="16" t="s">
        <v>41</v>
      </c>
      <c r="E12" s="15">
        <v>2</v>
      </c>
      <c r="F12" s="41"/>
      <c r="G12" s="41"/>
      <c r="H12" s="41"/>
      <c r="I12" s="41"/>
      <c r="J12" s="41"/>
      <c r="K12" s="41"/>
      <c r="L12" s="41" t="s">
        <v>33</v>
      </c>
      <c r="M12" s="41" t="s">
        <v>33</v>
      </c>
      <c r="N12" s="53"/>
      <c r="O12" s="59"/>
    </row>
    <row r="13" spans="1:15" x14ac:dyDescent="0.2">
      <c r="A13" s="13">
        <v>4</v>
      </c>
      <c r="B13" s="14">
        <v>104</v>
      </c>
      <c r="C13" s="15" t="s">
        <v>37</v>
      </c>
      <c r="D13" s="16" t="s">
        <v>39</v>
      </c>
      <c r="E13" s="15">
        <v>2</v>
      </c>
      <c r="F13" s="41"/>
      <c r="G13" s="41"/>
      <c r="H13" s="41"/>
      <c r="I13" s="41"/>
      <c r="J13" s="41"/>
      <c r="K13" s="41"/>
      <c r="L13" s="41" t="s">
        <v>33</v>
      </c>
      <c r="M13" s="41" t="s">
        <v>33</v>
      </c>
      <c r="N13" s="53"/>
      <c r="O13" s="59"/>
    </row>
    <row r="14" spans="1:15" ht="20.25" thickBot="1" x14ac:dyDescent="0.25">
      <c r="A14" s="21">
        <v>5</v>
      </c>
      <c r="B14" s="22">
        <v>105</v>
      </c>
      <c r="C14" s="23" t="s">
        <v>38</v>
      </c>
      <c r="D14" s="24" t="s">
        <v>43</v>
      </c>
      <c r="E14" s="23">
        <v>3</v>
      </c>
      <c r="F14" s="45"/>
      <c r="G14" s="45"/>
      <c r="H14" s="45" t="s">
        <v>30</v>
      </c>
      <c r="I14" s="45"/>
      <c r="J14" s="45"/>
      <c r="K14" s="45"/>
      <c r="L14" s="45" t="s">
        <v>33</v>
      </c>
      <c r="M14" s="45"/>
      <c r="N14" s="54" t="s">
        <v>30</v>
      </c>
      <c r="O14" s="60" t="s">
        <v>50</v>
      </c>
    </row>
    <row r="15" spans="1:15" x14ac:dyDescent="0.2">
      <c r="A15" s="9">
        <v>6</v>
      </c>
      <c r="B15" s="10"/>
      <c r="C15" s="11"/>
      <c r="D15" s="12"/>
      <c r="E15" s="11"/>
      <c r="F15" s="39"/>
      <c r="G15" s="39"/>
      <c r="H15" s="39"/>
      <c r="I15" s="39"/>
      <c r="J15" s="39"/>
      <c r="K15" s="39"/>
      <c r="L15" s="39"/>
      <c r="M15" s="39"/>
      <c r="N15" s="52"/>
      <c r="O15" s="58"/>
    </row>
    <row r="16" spans="1:15" x14ac:dyDescent="0.2">
      <c r="A16" s="13">
        <v>7</v>
      </c>
      <c r="B16" s="14"/>
      <c r="C16" s="15"/>
      <c r="D16" s="16"/>
      <c r="E16" s="15"/>
      <c r="F16" s="41"/>
      <c r="G16" s="41"/>
      <c r="H16" s="41"/>
      <c r="I16" s="41"/>
      <c r="J16" s="41"/>
      <c r="K16" s="41"/>
      <c r="L16" s="41"/>
      <c r="M16" s="41"/>
      <c r="N16" s="53"/>
      <c r="O16" s="59"/>
    </row>
    <row r="17" spans="1:15" x14ac:dyDescent="0.2">
      <c r="A17" s="13">
        <v>8</v>
      </c>
      <c r="B17" s="14"/>
      <c r="C17" s="15"/>
      <c r="D17" s="16"/>
      <c r="E17" s="15"/>
      <c r="F17" s="41"/>
      <c r="G17" s="41"/>
      <c r="H17" s="41"/>
      <c r="I17" s="41"/>
      <c r="J17" s="41"/>
      <c r="K17" s="41"/>
      <c r="L17" s="41"/>
      <c r="M17" s="41"/>
      <c r="N17" s="53"/>
      <c r="O17" s="59"/>
    </row>
    <row r="18" spans="1:15" x14ac:dyDescent="0.2">
      <c r="A18" s="13">
        <v>9</v>
      </c>
      <c r="B18" s="14"/>
      <c r="C18" s="15"/>
      <c r="D18" s="16"/>
      <c r="E18" s="15"/>
      <c r="F18" s="41"/>
      <c r="G18" s="41"/>
      <c r="H18" s="41"/>
      <c r="I18" s="41"/>
      <c r="J18" s="41"/>
      <c r="K18" s="41"/>
      <c r="L18" s="41"/>
      <c r="M18" s="41"/>
      <c r="N18" s="53"/>
      <c r="O18" s="59"/>
    </row>
    <row r="19" spans="1:15" ht="20.25" thickBot="1" x14ac:dyDescent="0.25">
      <c r="A19" s="21">
        <v>10</v>
      </c>
      <c r="B19" s="22"/>
      <c r="C19" s="23"/>
      <c r="D19" s="24"/>
      <c r="E19" s="23"/>
      <c r="F19" s="45"/>
      <c r="G19" s="45"/>
      <c r="H19" s="45"/>
      <c r="I19" s="45"/>
      <c r="J19" s="45"/>
      <c r="K19" s="45"/>
      <c r="L19" s="45"/>
      <c r="M19" s="45"/>
      <c r="N19" s="54"/>
      <c r="O19" s="60"/>
    </row>
    <row r="20" spans="1:15" x14ac:dyDescent="0.2">
      <c r="A20" s="9">
        <v>11</v>
      </c>
      <c r="B20" s="10"/>
      <c r="C20" s="11"/>
      <c r="D20" s="12"/>
      <c r="E20" s="11"/>
      <c r="F20" s="39"/>
      <c r="G20" s="39"/>
      <c r="H20" s="39"/>
      <c r="I20" s="39"/>
      <c r="J20" s="39"/>
      <c r="K20" s="39"/>
      <c r="L20" s="39"/>
      <c r="M20" s="39"/>
      <c r="N20" s="52"/>
      <c r="O20" s="58"/>
    </row>
    <row r="21" spans="1:15" x14ac:dyDescent="0.2">
      <c r="A21" s="13">
        <v>12</v>
      </c>
      <c r="B21" s="14"/>
      <c r="C21" s="15"/>
      <c r="D21" s="16"/>
      <c r="E21" s="15"/>
      <c r="F21" s="41"/>
      <c r="G21" s="41"/>
      <c r="H21" s="41"/>
      <c r="I21" s="41"/>
      <c r="J21" s="41"/>
      <c r="K21" s="41"/>
      <c r="L21" s="41"/>
      <c r="M21" s="41"/>
      <c r="N21" s="53"/>
      <c r="O21" s="59"/>
    </row>
    <row r="22" spans="1:15" x14ac:dyDescent="0.2">
      <c r="A22" s="13">
        <v>13</v>
      </c>
      <c r="B22" s="14"/>
      <c r="C22" s="15"/>
      <c r="D22" s="16"/>
      <c r="E22" s="15"/>
      <c r="F22" s="41"/>
      <c r="G22" s="41"/>
      <c r="H22" s="41"/>
      <c r="I22" s="41"/>
      <c r="J22" s="41"/>
      <c r="K22" s="41"/>
      <c r="L22" s="41"/>
      <c r="M22" s="41"/>
      <c r="N22" s="53"/>
      <c r="O22" s="59"/>
    </row>
    <row r="23" spans="1:15" x14ac:dyDescent="0.2">
      <c r="A23" s="13">
        <v>14</v>
      </c>
      <c r="B23" s="14"/>
      <c r="C23" s="15"/>
      <c r="D23" s="16"/>
      <c r="E23" s="15"/>
      <c r="F23" s="41"/>
      <c r="G23" s="41"/>
      <c r="H23" s="41"/>
      <c r="I23" s="41"/>
      <c r="J23" s="41"/>
      <c r="K23" s="41"/>
      <c r="L23" s="41"/>
      <c r="M23" s="41"/>
      <c r="N23" s="53"/>
      <c r="O23" s="59"/>
    </row>
    <row r="24" spans="1:15" ht="20.25" thickBot="1" x14ac:dyDescent="0.25">
      <c r="A24" s="21">
        <v>15</v>
      </c>
      <c r="B24" s="22"/>
      <c r="C24" s="23"/>
      <c r="D24" s="24"/>
      <c r="E24" s="23"/>
      <c r="F24" s="45"/>
      <c r="G24" s="45"/>
      <c r="H24" s="45"/>
      <c r="I24" s="45"/>
      <c r="J24" s="45"/>
      <c r="K24" s="45"/>
      <c r="L24" s="45"/>
      <c r="M24" s="45"/>
      <c r="N24" s="54"/>
      <c r="O24" s="60"/>
    </row>
    <row r="25" spans="1:15" ht="19.899999999999999" customHeight="1" x14ac:dyDescent="0.2">
      <c r="A25" s="25">
        <v>16</v>
      </c>
      <c r="B25" s="26"/>
      <c r="C25" s="27"/>
      <c r="D25" s="28"/>
      <c r="E25" s="27"/>
      <c r="F25" s="47"/>
      <c r="G25" s="47"/>
      <c r="H25" s="47"/>
      <c r="I25" s="47"/>
      <c r="J25" s="47"/>
      <c r="K25" s="47"/>
      <c r="L25" s="47"/>
      <c r="M25" s="47"/>
      <c r="N25" s="55"/>
      <c r="O25" s="61"/>
    </row>
    <row r="26" spans="1:15" x14ac:dyDescent="0.2">
      <c r="A26" s="13">
        <v>17</v>
      </c>
      <c r="B26" s="14"/>
      <c r="C26" s="15"/>
      <c r="D26" s="16"/>
      <c r="E26" s="15"/>
      <c r="F26" s="41"/>
      <c r="G26" s="41"/>
      <c r="H26" s="41"/>
      <c r="I26" s="41"/>
      <c r="J26" s="41"/>
      <c r="K26" s="41"/>
      <c r="L26" s="41"/>
      <c r="M26" s="41"/>
      <c r="N26" s="53"/>
      <c r="O26" s="59"/>
    </row>
    <row r="27" spans="1:15" x14ac:dyDescent="0.2">
      <c r="A27" s="13">
        <v>18</v>
      </c>
      <c r="B27" s="14"/>
      <c r="C27" s="15"/>
      <c r="D27" s="16"/>
      <c r="E27" s="15"/>
      <c r="F27" s="41"/>
      <c r="G27" s="41"/>
      <c r="H27" s="41"/>
      <c r="I27" s="41"/>
      <c r="J27" s="41"/>
      <c r="K27" s="41"/>
      <c r="L27" s="41"/>
      <c r="M27" s="41"/>
      <c r="N27" s="53"/>
      <c r="O27" s="59"/>
    </row>
    <row r="28" spans="1:15" x14ac:dyDescent="0.2">
      <c r="A28" s="13">
        <v>19</v>
      </c>
      <c r="B28" s="14"/>
      <c r="C28" s="15"/>
      <c r="D28" s="16"/>
      <c r="E28" s="15"/>
      <c r="F28" s="41"/>
      <c r="G28" s="41"/>
      <c r="H28" s="41"/>
      <c r="I28" s="41"/>
      <c r="J28" s="41"/>
      <c r="K28" s="41"/>
      <c r="L28" s="41"/>
      <c r="M28" s="41"/>
      <c r="N28" s="53"/>
      <c r="O28" s="59"/>
    </row>
    <row r="29" spans="1:15" ht="21" customHeight="1" thickBot="1" x14ac:dyDescent="0.25">
      <c r="A29" s="21">
        <v>20</v>
      </c>
      <c r="B29" s="22"/>
      <c r="C29" s="23"/>
      <c r="D29" s="24"/>
      <c r="E29" s="23"/>
      <c r="F29" s="45"/>
      <c r="G29" s="45"/>
      <c r="H29" s="45"/>
      <c r="I29" s="45"/>
      <c r="J29" s="45"/>
      <c r="K29" s="45"/>
      <c r="L29" s="45"/>
      <c r="M29" s="45"/>
      <c r="N29" s="56"/>
      <c r="O29" s="62"/>
    </row>
    <row r="30" spans="1:15" ht="28.15" customHeight="1" thickBot="1" x14ac:dyDescent="0.2">
      <c r="B30" s="2" t="s">
        <v>51</v>
      </c>
      <c r="F30" s="49">
        <f>COUNTIF(F10:F29,"○")</f>
        <v>1</v>
      </c>
      <c r="G30" s="49">
        <f t="shared" ref="G30:N30" si="0">COUNTIF(G10:G29,"○")</f>
        <v>1</v>
      </c>
      <c r="H30" s="49">
        <f t="shared" si="0"/>
        <v>1</v>
      </c>
      <c r="I30" s="49">
        <f t="shared" si="0"/>
        <v>0</v>
      </c>
      <c r="J30" s="49">
        <f t="shared" si="0"/>
        <v>0</v>
      </c>
      <c r="K30" s="49">
        <f t="shared" si="0"/>
        <v>0</v>
      </c>
      <c r="L30" s="49"/>
      <c r="M30" s="49"/>
      <c r="N30" s="49">
        <f t="shared" si="0"/>
        <v>1</v>
      </c>
    </row>
    <row r="31" spans="1:15" x14ac:dyDescent="0.15">
      <c r="B31" s="29"/>
      <c r="C31" s="30" t="s">
        <v>9</v>
      </c>
      <c r="D31" s="30" t="s">
        <v>10</v>
      </c>
      <c r="E31" s="106" t="s">
        <v>11</v>
      </c>
      <c r="F31" s="106"/>
      <c r="G31" s="106"/>
      <c r="H31" s="107"/>
      <c r="J31" s="108" t="s">
        <v>25</v>
      </c>
      <c r="K31" s="106"/>
      <c r="L31" s="106"/>
      <c r="M31" s="106"/>
      <c r="N31" s="107"/>
    </row>
    <row r="32" spans="1:15" ht="19.899999999999999" customHeight="1" x14ac:dyDescent="0.15">
      <c r="B32" s="90" t="s">
        <v>13</v>
      </c>
      <c r="C32" s="31" t="s">
        <v>46</v>
      </c>
      <c r="D32" s="32">
        <f>SUM(F30:K30,N30,F71:K71,N71)</f>
        <v>4</v>
      </c>
      <c r="E32" s="93">
        <f>D32*400</f>
        <v>1600</v>
      </c>
      <c r="F32" s="93"/>
      <c r="G32" s="93"/>
      <c r="H32" s="94"/>
      <c r="J32" s="68" t="s">
        <v>26</v>
      </c>
      <c r="K32" s="69"/>
      <c r="L32" s="72">
        <v>3</v>
      </c>
      <c r="M32" s="69"/>
      <c r="N32" s="74" t="s">
        <v>28</v>
      </c>
    </row>
    <row r="33" spans="1:15" ht="20.25" thickBot="1" x14ac:dyDescent="0.2">
      <c r="B33" s="91"/>
      <c r="C33" s="31" t="s">
        <v>31</v>
      </c>
      <c r="D33" s="32">
        <v>2</v>
      </c>
      <c r="E33" s="93">
        <f>D33*2000</f>
        <v>4000</v>
      </c>
      <c r="F33" s="93"/>
      <c r="G33" s="93"/>
      <c r="H33" s="94"/>
      <c r="J33" s="70"/>
      <c r="K33" s="71"/>
      <c r="L33" s="73"/>
      <c r="M33" s="71"/>
      <c r="N33" s="75"/>
    </row>
    <row r="34" spans="1:15" ht="20.25" hidden="1" thickBot="1" x14ac:dyDescent="0.2">
      <c r="B34" s="92"/>
      <c r="C34" s="50" t="s">
        <v>32</v>
      </c>
      <c r="D34" s="51"/>
      <c r="E34" s="95">
        <f>D34*100</f>
        <v>0</v>
      </c>
      <c r="F34" s="95"/>
      <c r="G34" s="95"/>
      <c r="H34" s="96"/>
      <c r="J34" s="1"/>
      <c r="K34" s="1"/>
      <c r="L34" s="1"/>
      <c r="M34" s="1"/>
    </row>
    <row r="35" spans="1:15" ht="20.25" thickBot="1" x14ac:dyDescent="0.2">
      <c r="B35" s="97" t="s">
        <v>16</v>
      </c>
      <c r="C35" s="98"/>
      <c r="D35" s="99"/>
      <c r="E35" s="118">
        <f>SUM(E32:H34)</f>
        <v>5600</v>
      </c>
      <c r="F35" s="118"/>
      <c r="G35" s="118"/>
      <c r="H35" s="119"/>
    </row>
    <row r="36" spans="1:15" ht="10.9" customHeight="1" x14ac:dyDescent="0.15"/>
    <row r="37" spans="1:15" x14ac:dyDescent="0.15">
      <c r="B37" s="2" t="s">
        <v>12</v>
      </c>
    </row>
    <row r="38" spans="1:15" x14ac:dyDescent="0.15">
      <c r="B38" s="2" t="s">
        <v>14</v>
      </c>
    </row>
    <row r="39" spans="1:15" ht="34.15" customHeight="1" x14ac:dyDescent="0.2">
      <c r="B39" s="76" t="s">
        <v>56</v>
      </c>
      <c r="C39" s="76"/>
      <c r="D39" s="122" t="s">
        <v>57</v>
      </c>
      <c r="E39" s="122"/>
      <c r="F39" s="122"/>
      <c r="G39" s="122"/>
      <c r="H39" s="122"/>
      <c r="I39" s="122"/>
      <c r="J39" s="122"/>
      <c r="K39" s="122"/>
      <c r="L39" s="122"/>
      <c r="M39" s="122"/>
    </row>
    <row r="40" spans="1:15" ht="37.15" customHeight="1" x14ac:dyDescent="0.3">
      <c r="B40" s="35"/>
      <c r="C40" s="34" t="s">
        <v>22</v>
      </c>
      <c r="D40" s="120" t="s">
        <v>55</v>
      </c>
      <c r="E40" s="120"/>
      <c r="F40" s="120"/>
      <c r="G40" s="120"/>
      <c r="H40" s="120"/>
      <c r="I40" s="120"/>
      <c r="J40" s="120"/>
      <c r="K40" s="120"/>
      <c r="L40" s="84" t="s">
        <v>24</v>
      </c>
      <c r="M40" s="84"/>
    </row>
    <row r="41" spans="1:15" ht="37.15" customHeight="1" x14ac:dyDescent="0.25">
      <c r="B41" s="36"/>
      <c r="C41" s="34" t="s">
        <v>23</v>
      </c>
      <c r="D41" s="121" t="s">
        <v>54</v>
      </c>
      <c r="E41" s="121"/>
      <c r="F41" s="121"/>
      <c r="G41" s="121"/>
      <c r="H41" s="121"/>
      <c r="I41" s="121"/>
      <c r="J41" s="121"/>
      <c r="K41" s="121"/>
      <c r="L41" s="121"/>
      <c r="M41" s="121"/>
    </row>
    <row r="42" spans="1:15" ht="34.9" customHeight="1" x14ac:dyDescent="0.2">
      <c r="A42" s="33" t="s">
        <v>48</v>
      </c>
      <c r="B42" s="33"/>
      <c r="C42" s="33"/>
      <c r="D42" s="33"/>
      <c r="E42" s="33"/>
      <c r="F42" s="33"/>
      <c r="G42" s="33"/>
      <c r="H42" s="33"/>
      <c r="I42" s="33"/>
      <c r="J42" s="33"/>
      <c r="K42" s="85" t="s">
        <v>8</v>
      </c>
      <c r="L42" s="85"/>
      <c r="M42" s="85"/>
      <c r="N42" s="85"/>
    </row>
    <row r="43" spans="1:15" ht="20.25" thickBot="1" x14ac:dyDescent="0.25">
      <c r="A43" s="86" t="s">
        <v>29</v>
      </c>
      <c r="B43" s="86"/>
    </row>
    <row r="44" spans="1:15" ht="19.899999999999999" customHeight="1" x14ac:dyDescent="0.15">
      <c r="A44" s="3"/>
      <c r="B44" s="4"/>
      <c r="C44" s="4"/>
      <c r="D44" s="4"/>
      <c r="E44" s="87" t="s">
        <v>0</v>
      </c>
      <c r="F44" s="77" t="s">
        <v>1</v>
      </c>
      <c r="G44" s="77" t="s">
        <v>17</v>
      </c>
      <c r="H44" s="77" t="s">
        <v>18</v>
      </c>
      <c r="I44" s="77" t="s">
        <v>2</v>
      </c>
      <c r="J44" s="77" t="s">
        <v>19</v>
      </c>
      <c r="K44" s="77" t="s">
        <v>20</v>
      </c>
      <c r="L44" s="77" t="s">
        <v>3</v>
      </c>
      <c r="M44" s="77" t="s">
        <v>21</v>
      </c>
      <c r="N44" s="80" t="s">
        <v>4</v>
      </c>
      <c r="O44" s="100" t="s">
        <v>44</v>
      </c>
    </row>
    <row r="45" spans="1:15" x14ac:dyDescent="0.15">
      <c r="A45" s="5"/>
      <c r="B45" s="6"/>
      <c r="C45" s="6"/>
      <c r="D45" s="6"/>
      <c r="E45" s="88"/>
      <c r="F45" s="78"/>
      <c r="G45" s="78"/>
      <c r="H45" s="78"/>
      <c r="I45" s="78"/>
      <c r="J45" s="78"/>
      <c r="K45" s="78"/>
      <c r="L45" s="78"/>
      <c r="M45" s="78"/>
      <c r="N45" s="81"/>
      <c r="O45" s="101"/>
    </row>
    <row r="46" spans="1:15" x14ac:dyDescent="0.15">
      <c r="A46" s="5"/>
      <c r="B46" s="6"/>
      <c r="C46" s="6"/>
      <c r="D46" s="6"/>
      <c r="E46" s="88"/>
      <c r="F46" s="78"/>
      <c r="G46" s="78"/>
      <c r="H46" s="78"/>
      <c r="I46" s="78"/>
      <c r="J46" s="78"/>
      <c r="K46" s="78"/>
      <c r="L46" s="78"/>
      <c r="M46" s="78"/>
      <c r="N46" s="81"/>
      <c r="O46" s="101"/>
    </row>
    <row r="47" spans="1:15" x14ac:dyDescent="0.15">
      <c r="A47" s="5"/>
      <c r="B47" s="7" t="s">
        <v>5</v>
      </c>
      <c r="C47" s="8" t="s">
        <v>6</v>
      </c>
      <c r="D47" s="8" t="s">
        <v>7</v>
      </c>
      <c r="E47" s="88"/>
      <c r="F47" s="78"/>
      <c r="G47" s="78"/>
      <c r="H47" s="78"/>
      <c r="I47" s="78"/>
      <c r="J47" s="78"/>
      <c r="K47" s="78"/>
      <c r="L47" s="78"/>
      <c r="M47" s="78"/>
      <c r="N47" s="81"/>
      <c r="O47" s="101"/>
    </row>
    <row r="48" spans="1:15" x14ac:dyDescent="0.15">
      <c r="A48" s="5"/>
      <c r="B48" s="6"/>
      <c r="C48" s="6"/>
      <c r="D48" s="6"/>
      <c r="E48" s="88"/>
      <c r="F48" s="78"/>
      <c r="G48" s="78"/>
      <c r="H48" s="78"/>
      <c r="I48" s="78"/>
      <c r="J48" s="78"/>
      <c r="K48" s="78"/>
      <c r="L48" s="78"/>
      <c r="M48" s="78"/>
      <c r="N48" s="81"/>
      <c r="O48" s="101"/>
    </row>
    <row r="49" spans="1:15" x14ac:dyDescent="0.15">
      <c r="A49" s="5"/>
      <c r="B49" s="6"/>
      <c r="C49" s="6"/>
      <c r="D49" s="6"/>
      <c r="E49" s="88"/>
      <c r="F49" s="78"/>
      <c r="G49" s="78"/>
      <c r="H49" s="78"/>
      <c r="I49" s="78"/>
      <c r="J49" s="78"/>
      <c r="K49" s="78"/>
      <c r="L49" s="78"/>
      <c r="M49" s="78"/>
      <c r="N49" s="81"/>
      <c r="O49" s="101"/>
    </row>
    <row r="50" spans="1:15" ht="20.25" thickBot="1" x14ac:dyDescent="0.2">
      <c r="A50" s="5" t="s">
        <v>8</v>
      </c>
      <c r="B50" s="6"/>
      <c r="C50" s="6"/>
      <c r="D50" s="6"/>
      <c r="E50" s="89"/>
      <c r="F50" s="79"/>
      <c r="G50" s="79"/>
      <c r="H50" s="79"/>
      <c r="I50" s="79"/>
      <c r="J50" s="79"/>
      <c r="K50" s="79"/>
      <c r="L50" s="79"/>
      <c r="M50" s="79"/>
      <c r="N50" s="82"/>
      <c r="O50" s="102"/>
    </row>
    <row r="51" spans="1:15" ht="19.899999999999999" customHeight="1" x14ac:dyDescent="0.2">
      <c r="A51" s="9">
        <v>21</v>
      </c>
      <c r="B51" s="10"/>
      <c r="C51" s="11"/>
      <c r="D51" s="12"/>
      <c r="E51" s="11"/>
      <c r="F51" s="39"/>
      <c r="G51" s="39"/>
      <c r="H51" s="39"/>
      <c r="I51" s="39"/>
      <c r="J51" s="39"/>
      <c r="K51" s="39"/>
      <c r="L51" s="39"/>
      <c r="M51" s="39"/>
      <c r="N51" s="40"/>
      <c r="O51" s="58"/>
    </row>
    <row r="52" spans="1:15" x14ac:dyDescent="0.2">
      <c r="A52" s="13">
        <v>22</v>
      </c>
      <c r="B52" s="14"/>
      <c r="C52" s="15"/>
      <c r="D52" s="16"/>
      <c r="E52" s="15"/>
      <c r="F52" s="41"/>
      <c r="G52" s="41"/>
      <c r="H52" s="41"/>
      <c r="I52" s="41"/>
      <c r="J52" s="41"/>
      <c r="K52" s="41"/>
      <c r="L52" s="41"/>
      <c r="M52" s="41"/>
      <c r="N52" s="42"/>
      <c r="O52" s="59"/>
    </row>
    <row r="53" spans="1:15" x14ac:dyDescent="0.2">
      <c r="A53" s="13">
        <v>23</v>
      </c>
      <c r="B53" s="14"/>
      <c r="C53" s="15"/>
      <c r="D53" s="16"/>
      <c r="E53" s="15"/>
      <c r="F53" s="41"/>
      <c r="G53" s="41"/>
      <c r="H53" s="41"/>
      <c r="I53" s="41"/>
      <c r="J53" s="41"/>
      <c r="K53" s="41"/>
      <c r="L53" s="41"/>
      <c r="M53" s="41"/>
      <c r="N53" s="42"/>
      <c r="O53" s="59"/>
    </row>
    <row r="54" spans="1:15" x14ac:dyDescent="0.2">
      <c r="A54" s="13">
        <v>24</v>
      </c>
      <c r="B54" s="14"/>
      <c r="C54" s="15"/>
      <c r="D54" s="16"/>
      <c r="E54" s="15"/>
      <c r="F54" s="41"/>
      <c r="G54" s="41"/>
      <c r="H54" s="41"/>
      <c r="I54" s="41"/>
      <c r="J54" s="41"/>
      <c r="K54" s="41"/>
      <c r="L54" s="41"/>
      <c r="M54" s="41"/>
      <c r="N54" s="42"/>
      <c r="O54" s="59"/>
    </row>
    <row r="55" spans="1:15" ht="20.25" thickBot="1" x14ac:dyDescent="0.25">
      <c r="A55" s="17">
        <v>25</v>
      </c>
      <c r="B55" s="18"/>
      <c r="C55" s="19"/>
      <c r="D55" s="20"/>
      <c r="E55" s="19"/>
      <c r="F55" s="43"/>
      <c r="G55" s="43"/>
      <c r="H55" s="43"/>
      <c r="I55" s="43"/>
      <c r="J55" s="43"/>
      <c r="K55" s="43"/>
      <c r="L55" s="43"/>
      <c r="M55" s="43"/>
      <c r="N55" s="44"/>
      <c r="O55" s="60"/>
    </row>
    <row r="56" spans="1:15" x14ac:dyDescent="0.2">
      <c r="A56" s="9">
        <v>26</v>
      </c>
      <c r="B56" s="10"/>
      <c r="C56" s="11"/>
      <c r="D56" s="12"/>
      <c r="E56" s="11"/>
      <c r="F56" s="39"/>
      <c r="G56" s="39"/>
      <c r="H56" s="39"/>
      <c r="I56" s="39"/>
      <c r="J56" s="39"/>
      <c r="K56" s="39"/>
      <c r="L56" s="39"/>
      <c r="M56" s="39"/>
      <c r="N56" s="40"/>
      <c r="O56" s="58"/>
    </row>
    <row r="57" spans="1:15" x14ac:dyDescent="0.2">
      <c r="A57" s="13">
        <v>27</v>
      </c>
      <c r="B57" s="14"/>
      <c r="C57" s="15"/>
      <c r="D57" s="16"/>
      <c r="E57" s="15"/>
      <c r="F57" s="41"/>
      <c r="G57" s="41"/>
      <c r="H57" s="41"/>
      <c r="I57" s="41"/>
      <c r="J57" s="41"/>
      <c r="K57" s="41"/>
      <c r="L57" s="41"/>
      <c r="M57" s="41"/>
      <c r="N57" s="42"/>
      <c r="O57" s="59"/>
    </row>
    <row r="58" spans="1:15" x14ac:dyDescent="0.2">
      <c r="A58" s="13">
        <v>28</v>
      </c>
      <c r="B58" s="14"/>
      <c r="C58" s="15"/>
      <c r="D58" s="16"/>
      <c r="E58" s="15"/>
      <c r="F58" s="41"/>
      <c r="G58" s="41"/>
      <c r="H58" s="41"/>
      <c r="I58" s="41"/>
      <c r="J58" s="41"/>
      <c r="K58" s="41"/>
      <c r="L58" s="41"/>
      <c r="M58" s="41"/>
      <c r="N58" s="42"/>
      <c r="O58" s="59"/>
    </row>
    <row r="59" spans="1:15" x14ac:dyDescent="0.2">
      <c r="A59" s="13">
        <v>29</v>
      </c>
      <c r="B59" s="14"/>
      <c r="C59" s="15"/>
      <c r="D59" s="16"/>
      <c r="E59" s="15"/>
      <c r="F59" s="41"/>
      <c r="G59" s="41"/>
      <c r="H59" s="41"/>
      <c r="I59" s="41"/>
      <c r="J59" s="41"/>
      <c r="K59" s="41"/>
      <c r="L59" s="41"/>
      <c r="M59" s="41"/>
      <c r="N59" s="42"/>
      <c r="O59" s="59"/>
    </row>
    <row r="60" spans="1:15" ht="20.25" thickBot="1" x14ac:dyDescent="0.25">
      <c r="A60" s="17">
        <v>30</v>
      </c>
      <c r="B60" s="22"/>
      <c r="C60" s="23"/>
      <c r="D60" s="24"/>
      <c r="E60" s="23"/>
      <c r="F60" s="45"/>
      <c r="G60" s="45"/>
      <c r="H60" s="45"/>
      <c r="I60" s="45"/>
      <c r="J60" s="45"/>
      <c r="K60" s="45"/>
      <c r="L60" s="45"/>
      <c r="M60" s="45"/>
      <c r="N60" s="46"/>
      <c r="O60" s="60"/>
    </row>
    <row r="61" spans="1:15" x14ac:dyDescent="0.2">
      <c r="A61" s="9">
        <v>31</v>
      </c>
      <c r="B61" s="26"/>
      <c r="C61" s="27"/>
      <c r="D61" s="28"/>
      <c r="E61" s="27"/>
      <c r="F61" s="47"/>
      <c r="G61" s="47"/>
      <c r="H61" s="47"/>
      <c r="I61" s="47"/>
      <c r="J61" s="47"/>
      <c r="K61" s="47"/>
      <c r="L61" s="47"/>
      <c r="M61" s="47"/>
      <c r="N61" s="48"/>
      <c r="O61" s="58"/>
    </row>
    <row r="62" spans="1:15" x14ac:dyDescent="0.2">
      <c r="A62" s="13">
        <v>32</v>
      </c>
      <c r="B62" s="14"/>
      <c r="C62" s="15"/>
      <c r="D62" s="16"/>
      <c r="E62" s="15"/>
      <c r="F62" s="41"/>
      <c r="G62" s="41"/>
      <c r="H62" s="41"/>
      <c r="I62" s="41"/>
      <c r="J62" s="41"/>
      <c r="K62" s="41"/>
      <c r="L62" s="41"/>
      <c r="M62" s="41"/>
      <c r="N62" s="42"/>
      <c r="O62" s="59"/>
    </row>
    <row r="63" spans="1:15" x14ac:dyDescent="0.2">
      <c r="A63" s="13">
        <v>33</v>
      </c>
      <c r="B63" s="14"/>
      <c r="C63" s="15"/>
      <c r="D63" s="16"/>
      <c r="E63" s="15"/>
      <c r="F63" s="41"/>
      <c r="G63" s="41"/>
      <c r="H63" s="41"/>
      <c r="I63" s="41"/>
      <c r="J63" s="41"/>
      <c r="K63" s="41"/>
      <c r="L63" s="41"/>
      <c r="M63" s="41"/>
      <c r="N63" s="42"/>
      <c r="O63" s="59"/>
    </row>
    <row r="64" spans="1:15" x14ac:dyDescent="0.2">
      <c r="A64" s="13">
        <v>34</v>
      </c>
      <c r="B64" s="14"/>
      <c r="C64" s="15"/>
      <c r="D64" s="16"/>
      <c r="E64" s="15"/>
      <c r="F64" s="41"/>
      <c r="G64" s="41"/>
      <c r="H64" s="41"/>
      <c r="I64" s="41"/>
      <c r="J64" s="41"/>
      <c r="K64" s="41"/>
      <c r="L64" s="41"/>
      <c r="M64" s="41"/>
      <c r="N64" s="42"/>
      <c r="O64" s="59"/>
    </row>
    <row r="65" spans="1:15" ht="20.25" thickBot="1" x14ac:dyDescent="0.25">
      <c r="A65" s="17">
        <v>35</v>
      </c>
      <c r="B65" s="18"/>
      <c r="C65" s="19"/>
      <c r="D65" s="20"/>
      <c r="E65" s="19"/>
      <c r="F65" s="43"/>
      <c r="G65" s="43"/>
      <c r="H65" s="43"/>
      <c r="I65" s="43"/>
      <c r="J65" s="43"/>
      <c r="K65" s="43"/>
      <c r="L65" s="43"/>
      <c r="M65" s="43"/>
      <c r="N65" s="44"/>
      <c r="O65" s="60"/>
    </row>
    <row r="66" spans="1:15" ht="19.899999999999999" customHeight="1" x14ac:dyDescent="0.2">
      <c r="A66" s="9">
        <v>36</v>
      </c>
      <c r="B66" s="10"/>
      <c r="C66" s="11"/>
      <c r="D66" s="12"/>
      <c r="E66" s="11"/>
      <c r="F66" s="39"/>
      <c r="G66" s="39"/>
      <c r="H66" s="39"/>
      <c r="I66" s="39"/>
      <c r="J66" s="39"/>
      <c r="K66" s="39"/>
      <c r="L66" s="39"/>
      <c r="M66" s="39"/>
      <c r="N66" s="40"/>
      <c r="O66" s="61"/>
    </row>
    <row r="67" spans="1:15" x14ac:dyDescent="0.2">
      <c r="A67" s="13">
        <v>37</v>
      </c>
      <c r="B67" s="14"/>
      <c r="C67" s="15"/>
      <c r="D67" s="16"/>
      <c r="E67" s="15"/>
      <c r="F67" s="41"/>
      <c r="G67" s="41"/>
      <c r="H67" s="41"/>
      <c r="I67" s="41"/>
      <c r="J67" s="41"/>
      <c r="K67" s="41"/>
      <c r="L67" s="41"/>
      <c r="M67" s="41"/>
      <c r="N67" s="42"/>
      <c r="O67" s="59"/>
    </row>
    <row r="68" spans="1:15" x14ac:dyDescent="0.2">
      <c r="A68" s="13">
        <v>38</v>
      </c>
      <c r="B68" s="14"/>
      <c r="C68" s="15"/>
      <c r="D68" s="16"/>
      <c r="E68" s="15"/>
      <c r="F68" s="41"/>
      <c r="G68" s="41"/>
      <c r="H68" s="41"/>
      <c r="I68" s="41"/>
      <c r="J68" s="41"/>
      <c r="K68" s="41"/>
      <c r="L68" s="41"/>
      <c r="M68" s="41"/>
      <c r="N68" s="42"/>
      <c r="O68" s="59"/>
    </row>
    <row r="69" spans="1:15" x14ac:dyDescent="0.2">
      <c r="A69" s="13">
        <v>39</v>
      </c>
      <c r="B69" s="14"/>
      <c r="C69" s="15"/>
      <c r="D69" s="16"/>
      <c r="E69" s="15"/>
      <c r="F69" s="41"/>
      <c r="G69" s="41"/>
      <c r="H69" s="41"/>
      <c r="I69" s="41"/>
      <c r="J69" s="41"/>
      <c r="K69" s="41"/>
      <c r="L69" s="41"/>
      <c r="M69" s="41"/>
      <c r="N69" s="42"/>
      <c r="O69" s="59"/>
    </row>
    <row r="70" spans="1:15" ht="21" customHeight="1" thickBot="1" x14ac:dyDescent="0.25">
      <c r="A70" s="21">
        <v>40</v>
      </c>
      <c r="B70" s="22"/>
      <c r="C70" s="23"/>
      <c r="D70" s="24"/>
      <c r="E70" s="23"/>
      <c r="F70" s="45"/>
      <c r="G70" s="45"/>
      <c r="H70" s="45"/>
      <c r="I70" s="45"/>
      <c r="J70" s="45"/>
      <c r="K70" s="45"/>
      <c r="L70" s="45"/>
      <c r="M70" s="45"/>
      <c r="N70" s="46"/>
      <c r="O70" s="62"/>
    </row>
    <row r="71" spans="1:15" ht="28.15" customHeight="1" x14ac:dyDescent="0.15">
      <c r="F71" s="49">
        <f>COUNTIF(F51:F70,"○")</f>
        <v>0</v>
      </c>
      <c r="G71" s="49">
        <f t="shared" ref="G71:K71" si="1">COUNTIF(G51:G70,"○")</f>
        <v>0</v>
      </c>
      <c r="H71" s="49">
        <f t="shared" si="1"/>
        <v>0</v>
      </c>
      <c r="I71" s="49">
        <f t="shared" si="1"/>
        <v>0</v>
      </c>
      <c r="J71" s="49">
        <f t="shared" si="1"/>
        <v>0</v>
      </c>
      <c r="K71" s="49">
        <f t="shared" si="1"/>
        <v>0</v>
      </c>
      <c r="L71" s="49"/>
      <c r="M71" s="49"/>
      <c r="N71" s="49">
        <f t="shared" ref="N71" si="2">COUNTIF(N51:N70,"○")</f>
        <v>0</v>
      </c>
    </row>
    <row r="72" spans="1:15" x14ac:dyDescent="0.15">
      <c r="B72" s="2" t="s">
        <v>12</v>
      </c>
    </row>
    <row r="73" spans="1:15" x14ac:dyDescent="0.15">
      <c r="B73" s="2" t="s">
        <v>14</v>
      </c>
    </row>
    <row r="74" spans="1:15" ht="34.15" customHeight="1" x14ac:dyDescent="0.15">
      <c r="B74" s="37" t="s">
        <v>15</v>
      </c>
      <c r="C74" s="38"/>
      <c r="D74" s="83"/>
      <c r="E74" s="83"/>
      <c r="F74" s="83"/>
      <c r="G74" s="83"/>
      <c r="H74" s="83"/>
      <c r="I74" s="83"/>
      <c r="J74" s="83"/>
      <c r="K74" s="83"/>
      <c r="L74" s="83"/>
      <c r="M74" s="83"/>
    </row>
    <row r="75" spans="1:15" ht="37.15" customHeight="1" x14ac:dyDescent="0.15">
      <c r="B75" s="35"/>
      <c r="C75" s="34" t="s">
        <v>22</v>
      </c>
      <c r="D75" s="84"/>
      <c r="E75" s="84"/>
      <c r="F75" s="84"/>
      <c r="G75" s="84"/>
      <c r="H75" s="84"/>
      <c r="I75" s="84"/>
      <c r="J75" s="84"/>
      <c r="K75" s="84"/>
      <c r="L75" s="84" t="s">
        <v>24</v>
      </c>
      <c r="M75" s="84"/>
    </row>
    <row r="76" spans="1:15" ht="37.15" customHeight="1" x14ac:dyDescent="0.15">
      <c r="B76" s="36"/>
      <c r="C76" s="34" t="s">
        <v>23</v>
      </c>
      <c r="D76" s="67"/>
      <c r="E76" s="67"/>
      <c r="F76" s="67"/>
      <c r="G76" s="67"/>
      <c r="H76" s="67"/>
      <c r="I76" s="67"/>
      <c r="J76" s="67"/>
      <c r="K76" s="67"/>
      <c r="L76" s="67"/>
      <c r="M76" s="67"/>
    </row>
  </sheetData>
  <mergeCells count="46">
    <mergeCell ref="O3:O9"/>
    <mergeCell ref="O44:O50"/>
    <mergeCell ref="K1:N1"/>
    <mergeCell ref="A2:B2"/>
    <mergeCell ref="E3:E9"/>
    <mergeCell ref="F3:F9"/>
    <mergeCell ref="G3:G9"/>
    <mergeCell ref="H3:H9"/>
    <mergeCell ref="I3:I9"/>
    <mergeCell ref="J3:J9"/>
    <mergeCell ref="K3:K9"/>
    <mergeCell ref="L3:L9"/>
    <mergeCell ref="M3:M9"/>
    <mergeCell ref="N3:N9"/>
    <mergeCell ref="E31:H31"/>
    <mergeCell ref="J31:N31"/>
    <mergeCell ref="B32:B34"/>
    <mergeCell ref="E32:H32"/>
    <mergeCell ref="E33:H33"/>
    <mergeCell ref="E34:H34"/>
    <mergeCell ref="B35:D35"/>
    <mergeCell ref="E35:H35"/>
    <mergeCell ref="D39:M39"/>
    <mergeCell ref="D40:K40"/>
    <mergeCell ref="L40:M40"/>
    <mergeCell ref="G44:G50"/>
    <mergeCell ref="H44:H50"/>
    <mergeCell ref="I44:I50"/>
    <mergeCell ref="J44:J50"/>
    <mergeCell ref="K44:K50"/>
    <mergeCell ref="D76:M76"/>
    <mergeCell ref="J32:K33"/>
    <mergeCell ref="L32:M33"/>
    <mergeCell ref="N32:N33"/>
    <mergeCell ref="B39:C39"/>
    <mergeCell ref="L44:L50"/>
    <mergeCell ref="M44:M50"/>
    <mergeCell ref="N44:N50"/>
    <mergeCell ref="D74:M74"/>
    <mergeCell ref="D75:K75"/>
    <mergeCell ref="L75:M75"/>
    <mergeCell ref="D41:M41"/>
    <mergeCell ref="K42:N42"/>
    <mergeCell ref="A43:B43"/>
    <mergeCell ref="E44:E50"/>
    <mergeCell ref="F44:F50"/>
  </mergeCells>
  <phoneticPr fontId="2"/>
  <dataValidations count="2">
    <dataValidation type="list" allowBlank="1" showInputMessage="1" showErrorMessage="1" sqref="L51:M70 L10:M29" xr:uid="{00000000-0002-0000-0000-000000000000}">
      <formula1>"A,B,C,D,E,F,G"</formula1>
    </dataValidation>
    <dataValidation type="list" allowBlank="1" showInputMessage="1" showErrorMessage="1" sqref="N10:N29 F51:K70 N51:N70 F10:K29" xr:uid="{00000000-0002-0000-0000-000001000000}">
      <formula1>"○"</formula1>
    </dataValidation>
  </dataValidations>
  <printOptions horizontalCentered="1"/>
  <pageMargins left="0.39370078740157483" right="0.39370078740157483" top="0.70866141732283472" bottom="0.51181102362204722" header="0.31496062992125984" footer="0.31496062992125984"/>
  <pageSetup paperSize="9" scale="79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6"/>
  <sheetViews>
    <sheetView tabSelected="1" zoomScaleNormal="100" workbookViewId="0">
      <selection activeCell="E1" sqref="E1"/>
    </sheetView>
  </sheetViews>
  <sheetFormatPr defaultColWidth="10.88671875" defaultRowHeight="19.5" x14ac:dyDescent="0.15"/>
  <cols>
    <col min="1" max="1" width="4.21875" style="1" bestFit="1" customWidth="1"/>
    <col min="2" max="2" width="6.44140625" style="2" bestFit="1" customWidth="1"/>
    <col min="3" max="3" width="18.5546875" style="2" customWidth="1"/>
    <col min="4" max="4" width="17.77734375" style="2" customWidth="1"/>
    <col min="5" max="5" width="4.109375" style="2" customWidth="1"/>
    <col min="6" max="14" width="4.21875" style="2" customWidth="1"/>
    <col min="15" max="15" width="4.21875" style="2" hidden="1" customWidth="1"/>
    <col min="16" max="16" width="8.88671875" style="2" customWidth="1"/>
  </cols>
  <sheetData>
    <row r="1" spans="1:16" x14ac:dyDescent="0.2">
      <c r="A1" s="33" t="s">
        <v>48</v>
      </c>
      <c r="B1" s="33"/>
      <c r="C1" s="33"/>
      <c r="D1" s="33"/>
      <c r="E1" s="33"/>
      <c r="F1" s="33"/>
      <c r="G1" s="33"/>
      <c r="H1" s="33"/>
      <c r="I1" s="33"/>
      <c r="J1" s="33"/>
      <c r="M1" s="85" t="s">
        <v>8</v>
      </c>
      <c r="N1" s="85"/>
      <c r="O1" s="85"/>
      <c r="P1" s="85"/>
    </row>
    <row r="2" spans="1:16" ht="20.25" thickBot="1" x14ac:dyDescent="0.25">
      <c r="A2" s="86" t="s">
        <v>29</v>
      </c>
      <c r="B2" s="86"/>
    </row>
    <row r="3" spans="1:16" ht="19.899999999999999" customHeight="1" x14ac:dyDescent="0.15">
      <c r="A3" s="3"/>
      <c r="B3" s="4"/>
      <c r="C3" s="4"/>
      <c r="D3" s="4"/>
      <c r="E3" s="87" t="s">
        <v>0</v>
      </c>
      <c r="F3" s="77" t="s">
        <v>1</v>
      </c>
      <c r="G3" s="77" t="s">
        <v>17</v>
      </c>
      <c r="H3" s="77" t="s">
        <v>18</v>
      </c>
      <c r="I3" s="77" t="s">
        <v>2</v>
      </c>
      <c r="J3" s="77" t="s">
        <v>19</v>
      </c>
      <c r="K3" s="77" t="s">
        <v>20</v>
      </c>
      <c r="L3" s="77" t="s">
        <v>3</v>
      </c>
      <c r="M3" s="77" t="s">
        <v>21</v>
      </c>
      <c r="N3" s="80" t="s">
        <v>4</v>
      </c>
      <c r="O3" s="110" t="s">
        <v>47</v>
      </c>
      <c r="P3" s="100" t="s">
        <v>44</v>
      </c>
    </row>
    <row r="4" spans="1:16" x14ac:dyDescent="0.15">
      <c r="A4" s="5"/>
      <c r="B4" s="6"/>
      <c r="C4" s="6"/>
      <c r="D4" s="6"/>
      <c r="E4" s="88"/>
      <c r="F4" s="78"/>
      <c r="G4" s="78"/>
      <c r="H4" s="78"/>
      <c r="I4" s="78"/>
      <c r="J4" s="78"/>
      <c r="K4" s="78"/>
      <c r="L4" s="78"/>
      <c r="M4" s="78"/>
      <c r="N4" s="81"/>
      <c r="O4" s="111"/>
      <c r="P4" s="101"/>
    </row>
    <row r="5" spans="1:16" x14ac:dyDescent="0.15">
      <c r="A5" s="5"/>
      <c r="B5" s="6"/>
      <c r="C5" s="6"/>
      <c r="D5" s="6"/>
      <c r="E5" s="88"/>
      <c r="F5" s="78"/>
      <c r="G5" s="78"/>
      <c r="H5" s="78"/>
      <c r="I5" s="78"/>
      <c r="J5" s="78"/>
      <c r="K5" s="78"/>
      <c r="L5" s="78"/>
      <c r="M5" s="78"/>
      <c r="N5" s="81"/>
      <c r="O5" s="111"/>
      <c r="P5" s="101"/>
    </row>
    <row r="6" spans="1:16" x14ac:dyDescent="0.15">
      <c r="A6" s="5"/>
      <c r="B6" s="7" t="s">
        <v>5</v>
      </c>
      <c r="C6" s="8" t="s">
        <v>6</v>
      </c>
      <c r="D6" s="8" t="s">
        <v>7</v>
      </c>
      <c r="E6" s="88"/>
      <c r="F6" s="78"/>
      <c r="G6" s="78"/>
      <c r="H6" s="78"/>
      <c r="I6" s="78"/>
      <c r="J6" s="78"/>
      <c r="K6" s="78"/>
      <c r="L6" s="78"/>
      <c r="M6" s="78"/>
      <c r="N6" s="81"/>
      <c r="O6" s="111"/>
      <c r="P6" s="101"/>
    </row>
    <row r="7" spans="1:16" x14ac:dyDescent="0.15">
      <c r="A7" s="5"/>
      <c r="B7" s="6"/>
      <c r="C7" s="6"/>
      <c r="D7" s="6"/>
      <c r="E7" s="88"/>
      <c r="F7" s="78"/>
      <c r="G7" s="78"/>
      <c r="H7" s="78"/>
      <c r="I7" s="78"/>
      <c r="J7" s="78"/>
      <c r="K7" s="78"/>
      <c r="L7" s="78"/>
      <c r="M7" s="78"/>
      <c r="N7" s="81"/>
      <c r="O7" s="111"/>
      <c r="P7" s="101"/>
    </row>
    <row r="8" spans="1:16" x14ac:dyDescent="0.15">
      <c r="A8" s="5"/>
      <c r="B8" s="6"/>
      <c r="C8" s="6"/>
      <c r="D8" s="6"/>
      <c r="E8" s="88"/>
      <c r="F8" s="78"/>
      <c r="G8" s="78"/>
      <c r="H8" s="78"/>
      <c r="I8" s="78"/>
      <c r="J8" s="78"/>
      <c r="K8" s="78"/>
      <c r="L8" s="78"/>
      <c r="M8" s="78"/>
      <c r="N8" s="81"/>
      <c r="O8" s="111"/>
      <c r="P8" s="101"/>
    </row>
    <row r="9" spans="1:16" ht="25.5" customHeight="1" thickBot="1" x14ac:dyDescent="0.2">
      <c r="A9" s="5" t="s">
        <v>8</v>
      </c>
      <c r="B9" s="6"/>
      <c r="C9" s="6"/>
      <c r="D9" s="6"/>
      <c r="E9" s="89"/>
      <c r="F9" s="79"/>
      <c r="G9" s="79"/>
      <c r="H9" s="79"/>
      <c r="I9" s="79"/>
      <c r="J9" s="79"/>
      <c r="K9" s="79"/>
      <c r="L9" s="79"/>
      <c r="M9" s="79"/>
      <c r="N9" s="82"/>
      <c r="O9" s="112"/>
      <c r="P9" s="102"/>
    </row>
    <row r="10" spans="1:16" ht="19.899999999999999" customHeight="1" x14ac:dyDescent="0.2">
      <c r="A10" s="9">
        <v>1</v>
      </c>
      <c r="B10" s="10"/>
      <c r="C10" s="11"/>
      <c r="D10" s="12"/>
      <c r="E10" s="11"/>
      <c r="F10" s="39"/>
      <c r="G10" s="39"/>
      <c r="H10" s="39"/>
      <c r="I10" s="39"/>
      <c r="J10" s="39"/>
      <c r="K10" s="39"/>
      <c r="L10" s="39"/>
      <c r="M10" s="39"/>
      <c r="N10" s="52"/>
      <c r="O10" s="40"/>
      <c r="P10" s="58"/>
    </row>
    <row r="11" spans="1:16" x14ac:dyDescent="0.2">
      <c r="A11" s="13">
        <v>2</v>
      </c>
      <c r="B11" s="14"/>
      <c r="C11" s="15"/>
      <c r="D11" s="16"/>
      <c r="E11" s="15"/>
      <c r="F11" s="41"/>
      <c r="G11" s="41"/>
      <c r="H11" s="41"/>
      <c r="I11" s="41"/>
      <c r="J11" s="41"/>
      <c r="K11" s="41"/>
      <c r="L11" s="41"/>
      <c r="M11" s="41"/>
      <c r="N11" s="53"/>
      <c r="O11" s="42"/>
      <c r="P11" s="59"/>
    </row>
    <row r="12" spans="1:16" x14ac:dyDescent="0.2">
      <c r="A12" s="13">
        <v>3</v>
      </c>
      <c r="B12" s="14"/>
      <c r="C12" s="15"/>
      <c r="D12" s="16"/>
      <c r="E12" s="15"/>
      <c r="F12" s="41"/>
      <c r="G12" s="41"/>
      <c r="H12" s="41"/>
      <c r="I12" s="41"/>
      <c r="J12" s="41"/>
      <c r="K12" s="41"/>
      <c r="L12" s="41"/>
      <c r="M12" s="41"/>
      <c r="N12" s="53"/>
      <c r="O12" s="42"/>
      <c r="P12" s="59"/>
    </row>
    <row r="13" spans="1:16" x14ac:dyDescent="0.2">
      <c r="A13" s="13">
        <v>4</v>
      </c>
      <c r="B13" s="14"/>
      <c r="C13" s="15"/>
      <c r="D13" s="16"/>
      <c r="E13" s="15"/>
      <c r="F13" s="41"/>
      <c r="G13" s="41"/>
      <c r="H13" s="41"/>
      <c r="I13" s="41"/>
      <c r="J13" s="41"/>
      <c r="K13" s="41"/>
      <c r="L13" s="41"/>
      <c r="M13" s="41"/>
      <c r="N13" s="53"/>
      <c r="O13" s="42"/>
      <c r="P13" s="59"/>
    </row>
    <row r="14" spans="1:16" ht="20.25" thickBot="1" x14ac:dyDescent="0.25">
      <c r="A14" s="17">
        <v>5</v>
      </c>
      <c r="B14" s="18"/>
      <c r="C14" s="19"/>
      <c r="D14" s="20"/>
      <c r="E14" s="19"/>
      <c r="F14" s="43"/>
      <c r="G14" s="43"/>
      <c r="H14" s="43"/>
      <c r="I14" s="43"/>
      <c r="J14" s="43"/>
      <c r="K14" s="43"/>
      <c r="L14" s="43"/>
      <c r="M14" s="43"/>
      <c r="N14" s="63"/>
      <c r="O14" s="44"/>
      <c r="P14" s="60"/>
    </row>
    <row r="15" spans="1:16" x14ac:dyDescent="0.2">
      <c r="A15" s="9">
        <v>6</v>
      </c>
      <c r="B15" s="10"/>
      <c r="C15" s="11"/>
      <c r="D15" s="12"/>
      <c r="E15" s="11"/>
      <c r="F15" s="39"/>
      <c r="G15" s="39"/>
      <c r="H15" s="39"/>
      <c r="I15" s="39"/>
      <c r="J15" s="39"/>
      <c r="K15" s="39"/>
      <c r="L15" s="39"/>
      <c r="M15" s="39"/>
      <c r="N15" s="52"/>
      <c r="O15" s="40"/>
      <c r="P15" s="58"/>
    </row>
    <row r="16" spans="1:16" x14ac:dyDescent="0.2">
      <c r="A16" s="13">
        <v>7</v>
      </c>
      <c r="B16" s="14"/>
      <c r="C16" s="15"/>
      <c r="D16" s="16"/>
      <c r="E16" s="15"/>
      <c r="F16" s="41"/>
      <c r="G16" s="41"/>
      <c r="H16" s="41"/>
      <c r="I16" s="41"/>
      <c r="J16" s="41"/>
      <c r="K16" s="41"/>
      <c r="L16" s="41"/>
      <c r="M16" s="41"/>
      <c r="N16" s="53"/>
      <c r="O16" s="42"/>
      <c r="P16" s="59"/>
    </row>
    <row r="17" spans="1:16" x14ac:dyDescent="0.2">
      <c r="A17" s="13">
        <v>8</v>
      </c>
      <c r="B17" s="14"/>
      <c r="C17" s="15"/>
      <c r="D17" s="16"/>
      <c r="E17" s="15"/>
      <c r="F17" s="41"/>
      <c r="G17" s="41"/>
      <c r="H17" s="41"/>
      <c r="I17" s="41"/>
      <c r="J17" s="41"/>
      <c r="K17" s="41"/>
      <c r="L17" s="41"/>
      <c r="M17" s="41"/>
      <c r="N17" s="53"/>
      <c r="O17" s="42"/>
      <c r="P17" s="59"/>
    </row>
    <row r="18" spans="1:16" x14ac:dyDescent="0.2">
      <c r="A18" s="13">
        <v>9</v>
      </c>
      <c r="B18" s="14"/>
      <c r="C18" s="15"/>
      <c r="D18" s="16"/>
      <c r="E18" s="15"/>
      <c r="F18" s="41"/>
      <c r="G18" s="41"/>
      <c r="H18" s="41"/>
      <c r="I18" s="41"/>
      <c r="J18" s="41"/>
      <c r="K18" s="41"/>
      <c r="L18" s="41"/>
      <c r="M18" s="41"/>
      <c r="N18" s="53"/>
      <c r="O18" s="42"/>
      <c r="P18" s="59"/>
    </row>
    <row r="19" spans="1:16" ht="20.25" thickBot="1" x14ac:dyDescent="0.25">
      <c r="A19" s="21">
        <v>10</v>
      </c>
      <c r="B19" s="22"/>
      <c r="C19" s="23"/>
      <c r="D19" s="24"/>
      <c r="E19" s="23"/>
      <c r="F19" s="45"/>
      <c r="G19" s="45"/>
      <c r="H19" s="45"/>
      <c r="I19" s="45"/>
      <c r="J19" s="45"/>
      <c r="K19" s="45"/>
      <c r="L19" s="45"/>
      <c r="M19" s="45"/>
      <c r="N19" s="54"/>
      <c r="O19" s="46"/>
      <c r="P19" s="60"/>
    </row>
    <row r="20" spans="1:16" x14ac:dyDescent="0.2">
      <c r="A20" s="25">
        <v>11</v>
      </c>
      <c r="B20" s="26"/>
      <c r="C20" s="27"/>
      <c r="D20" s="28"/>
      <c r="E20" s="27"/>
      <c r="F20" s="47"/>
      <c r="G20" s="47"/>
      <c r="H20" s="47"/>
      <c r="I20" s="47"/>
      <c r="J20" s="47"/>
      <c r="K20" s="47"/>
      <c r="L20" s="47"/>
      <c r="M20" s="47"/>
      <c r="N20" s="55"/>
      <c r="O20" s="48"/>
      <c r="P20" s="58"/>
    </row>
    <row r="21" spans="1:16" x14ac:dyDescent="0.2">
      <c r="A21" s="13">
        <v>12</v>
      </c>
      <c r="B21" s="14"/>
      <c r="C21" s="15"/>
      <c r="D21" s="16"/>
      <c r="E21" s="15"/>
      <c r="F21" s="41"/>
      <c r="G21" s="41"/>
      <c r="H21" s="41"/>
      <c r="I21" s="41"/>
      <c r="J21" s="41"/>
      <c r="K21" s="41"/>
      <c r="L21" s="41"/>
      <c r="M21" s="41"/>
      <c r="N21" s="53"/>
      <c r="O21" s="42"/>
      <c r="P21" s="59"/>
    </row>
    <row r="22" spans="1:16" x14ac:dyDescent="0.2">
      <c r="A22" s="13">
        <v>13</v>
      </c>
      <c r="B22" s="14"/>
      <c r="C22" s="15"/>
      <c r="D22" s="16"/>
      <c r="E22" s="15"/>
      <c r="F22" s="41"/>
      <c r="G22" s="41"/>
      <c r="H22" s="41"/>
      <c r="I22" s="41"/>
      <c r="J22" s="41"/>
      <c r="K22" s="41"/>
      <c r="L22" s="41"/>
      <c r="M22" s="41"/>
      <c r="N22" s="53"/>
      <c r="O22" s="42"/>
      <c r="P22" s="59"/>
    </row>
    <row r="23" spans="1:16" x14ac:dyDescent="0.2">
      <c r="A23" s="13">
        <v>14</v>
      </c>
      <c r="B23" s="14"/>
      <c r="C23" s="15"/>
      <c r="D23" s="16"/>
      <c r="E23" s="15"/>
      <c r="F23" s="41"/>
      <c r="G23" s="41"/>
      <c r="H23" s="41"/>
      <c r="I23" s="41"/>
      <c r="J23" s="41"/>
      <c r="K23" s="41"/>
      <c r="L23" s="41"/>
      <c r="M23" s="41"/>
      <c r="N23" s="53"/>
      <c r="O23" s="42"/>
      <c r="P23" s="59"/>
    </row>
    <row r="24" spans="1:16" ht="20.25" thickBot="1" x14ac:dyDescent="0.25">
      <c r="A24" s="17">
        <v>15</v>
      </c>
      <c r="B24" s="18"/>
      <c r="C24" s="19"/>
      <c r="D24" s="20"/>
      <c r="E24" s="19"/>
      <c r="F24" s="43"/>
      <c r="G24" s="43"/>
      <c r="H24" s="43"/>
      <c r="I24" s="43"/>
      <c r="J24" s="43"/>
      <c r="K24" s="43"/>
      <c r="L24" s="43"/>
      <c r="M24" s="43"/>
      <c r="N24" s="63"/>
      <c r="O24" s="44"/>
      <c r="P24" s="60"/>
    </row>
    <row r="25" spans="1:16" ht="19.899999999999999" customHeight="1" x14ac:dyDescent="0.2">
      <c r="A25" s="9">
        <v>16</v>
      </c>
      <c r="B25" s="10"/>
      <c r="C25" s="11"/>
      <c r="D25" s="12"/>
      <c r="E25" s="11"/>
      <c r="F25" s="39"/>
      <c r="G25" s="39"/>
      <c r="H25" s="39"/>
      <c r="I25" s="39"/>
      <c r="J25" s="39"/>
      <c r="K25" s="39"/>
      <c r="L25" s="39"/>
      <c r="M25" s="39"/>
      <c r="N25" s="52"/>
      <c r="O25" s="40"/>
      <c r="P25" s="61"/>
    </row>
    <row r="26" spans="1:16" x14ac:dyDescent="0.2">
      <c r="A26" s="13">
        <v>17</v>
      </c>
      <c r="B26" s="14"/>
      <c r="C26" s="15"/>
      <c r="D26" s="16"/>
      <c r="E26" s="15"/>
      <c r="F26" s="41"/>
      <c r="G26" s="41"/>
      <c r="H26" s="41"/>
      <c r="I26" s="41"/>
      <c r="J26" s="41"/>
      <c r="K26" s="41"/>
      <c r="L26" s="41"/>
      <c r="M26" s="41"/>
      <c r="N26" s="53"/>
      <c r="O26" s="42"/>
      <c r="P26" s="59"/>
    </row>
    <row r="27" spans="1:16" x14ac:dyDescent="0.2">
      <c r="A27" s="13">
        <v>18</v>
      </c>
      <c r="B27" s="14"/>
      <c r="C27" s="15"/>
      <c r="D27" s="16"/>
      <c r="E27" s="15"/>
      <c r="F27" s="41"/>
      <c r="G27" s="41"/>
      <c r="H27" s="41"/>
      <c r="I27" s="41"/>
      <c r="J27" s="41"/>
      <c r="K27" s="41"/>
      <c r="L27" s="41"/>
      <c r="M27" s="41"/>
      <c r="N27" s="53"/>
      <c r="O27" s="42"/>
      <c r="P27" s="59"/>
    </row>
    <row r="28" spans="1:16" x14ac:dyDescent="0.2">
      <c r="A28" s="13">
        <v>19</v>
      </c>
      <c r="B28" s="14"/>
      <c r="C28" s="15"/>
      <c r="D28" s="16"/>
      <c r="E28" s="15"/>
      <c r="F28" s="41"/>
      <c r="G28" s="41"/>
      <c r="H28" s="41"/>
      <c r="I28" s="41"/>
      <c r="J28" s="41"/>
      <c r="K28" s="41"/>
      <c r="L28" s="41"/>
      <c r="M28" s="41"/>
      <c r="N28" s="53"/>
      <c r="O28" s="42"/>
      <c r="P28" s="59"/>
    </row>
    <row r="29" spans="1:16" ht="21" customHeight="1" thickBot="1" x14ac:dyDescent="0.25">
      <c r="A29" s="21">
        <v>20</v>
      </c>
      <c r="B29" s="22"/>
      <c r="C29" s="23"/>
      <c r="D29" s="24"/>
      <c r="E29" s="23"/>
      <c r="F29" s="45"/>
      <c r="G29" s="45"/>
      <c r="H29" s="45"/>
      <c r="I29" s="45"/>
      <c r="J29" s="45"/>
      <c r="K29" s="45"/>
      <c r="L29" s="45"/>
      <c r="M29" s="45"/>
      <c r="N29" s="54"/>
      <c r="O29" s="46"/>
      <c r="P29" s="62"/>
    </row>
    <row r="30" spans="1:16" ht="28.15" customHeight="1" thickBot="1" x14ac:dyDescent="0.2">
      <c r="B30" s="2" t="s">
        <v>51</v>
      </c>
      <c r="F30" s="49">
        <f>COUNTIF(F10:F29,"○")</f>
        <v>0</v>
      </c>
      <c r="G30" s="49">
        <f t="shared" ref="G30:N30" si="0">COUNTIF(G10:G29,"○")</f>
        <v>0</v>
      </c>
      <c r="H30" s="49">
        <f t="shared" si="0"/>
        <v>0</v>
      </c>
      <c r="I30" s="49">
        <f t="shared" si="0"/>
        <v>0</v>
      </c>
      <c r="J30" s="49">
        <f t="shared" si="0"/>
        <v>0</v>
      </c>
      <c r="K30" s="49">
        <f t="shared" si="0"/>
        <v>0</v>
      </c>
      <c r="L30" s="49"/>
      <c r="M30" s="49"/>
      <c r="N30" s="49">
        <f t="shared" ref="N30:P30" si="1">COUNTIF(N10:N29,"○")</f>
        <v>0</v>
      </c>
      <c r="O30" s="49">
        <f t="shared" si="1"/>
        <v>0</v>
      </c>
    </row>
    <row r="31" spans="1:16" x14ac:dyDescent="0.15">
      <c r="B31" s="29"/>
      <c r="C31" s="30" t="s">
        <v>9</v>
      </c>
      <c r="D31" s="30" t="s">
        <v>10</v>
      </c>
      <c r="E31" s="106" t="s">
        <v>11</v>
      </c>
      <c r="F31" s="106"/>
      <c r="G31" s="106"/>
      <c r="H31" s="107"/>
      <c r="J31" s="108" t="s">
        <v>25</v>
      </c>
      <c r="K31" s="106"/>
      <c r="L31" s="106"/>
      <c r="M31" s="106"/>
      <c r="N31" s="107"/>
    </row>
    <row r="32" spans="1:16" ht="19.899999999999999" customHeight="1" x14ac:dyDescent="0.15">
      <c r="B32" s="90" t="s">
        <v>13</v>
      </c>
      <c r="C32" s="31" t="s">
        <v>46</v>
      </c>
      <c r="D32" s="32">
        <f>SUM(F30:N30,O30,F71:N71,O71)</f>
        <v>0</v>
      </c>
      <c r="E32" s="93">
        <f>D32*400</f>
        <v>0</v>
      </c>
      <c r="F32" s="93"/>
      <c r="G32" s="93"/>
      <c r="H32" s="94"/>
      <c r="J32" s="68" t="s">
        <v>26</v>
      </c>
      <c r="K32" s="69"/>
      <c r="L32" s="72"/>
      <c r="M32" s="69"/>
      <c r="N32" s="115"/>
      <c r="O32" s="113" t="s">
        <v>28</v>
      </c>
    </row>
    <row r="33" spans="1:16" ht="20.25" thickBot="1" x14ac:dyDescent="0.2">
      <c r="B33" s="91"/>
      <c r="C33" s="31" t="s">
        <v>31</v>
      </c>
      <c r="D33" s="32"/>
      <c r="E33" s="93">
        <f>D33*2000</f>
        <v>0</v>
      </c>
      <c r="F33" s="93"/>
      <c r="G33" s="93"/>
      <c r="H33" s="94"/>
      <c r="J33" s="70"/>
      <c r="K33" s="71"/>
      <c r="L33" s="73"/>
      <c r="M33" s="71"/>
      <c r="N33" s="116" t="s">
        <v>52</v>
      </c>
      <c r="O33" s="114"/>
    </row>
    <row r="34" spans="1:16" ht="20.25" hidden="1" thickBot="1" x14ac:dyDescent="0.2">
      <c r="B34" s="92"/>
      <c r="C34" s="50" t="s">
        <v>32</v>
      </c>
      <c r="D34" s="51">
        <f>COUNTIF(C10:C29,"&lt;&gt;")+COUNTIF(C51:C70,"&lt;&gt;")</f>
        <v>0</v>
      </c>
      <c r="E34" s="95">
        <f>D34*100</f>
        <v>0</v>
      </c>
      <c r="F34" s="95"/>
      <c r="G34" s="95"/>
      <c r="H34" s="96"/>
      <c r="J34" s="1"/>
      <c r="K34" s="1"/>
      <c r="L34" s="1"/>
      <c r="M34" s="1"/>
      <c r="N34" s="1"/>
    </row>
    <row r="35" spans="1:16" ht="20.25" thickBot="1" x14ac:dyDescent="0.2">
      <c r="B35" s="97" t="s">
        <v>16</v>
      </c>
      <c r="C35" s="98"/>
      <c r="D35" s="99"/>
      <c r="E35" s="118">
        <f>SUM(E32:H34)</f>
        <v>0</v>
      </c>
      <c r="F35" s="118"/>
      <c r="G35" s="118"/>
      <c r="H35" s="119"/>
    </row>
    <row r="36" spans="1:16" ht="10.9" customHeight="1" x14ac:dyDescent="0.15"/>
    <row r="37" spans="1:16" x14ac:dyDescent="0.15">
      <c r="B37" s="2" t="s">
        <v>12</v>
      </c>
    </row>
    <row r="38" spans="1:16" x14ac:dyDescent="0.15">
      <c r="B38" s="2" t="s">
        <v>14</v>
      </c>
    </row>
    <row r="39" spans="1:16" ht="34.15" customHeight="1" x14ac:dyDescent="0.15">
      <c r="B39" s="37" t="s">
        <v>15</v>
      </c>
      <c r="C39" s="38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64"/>
    </row>
    <row r="40" spans="1:16" ht="37.15" customHeight="1" x14ac:dyDescent="0.15">
      <c r="B40" s="35"/>
      <c r="C40" s="34" t="s">
        <v>22</v>
      </c>
      <c r="D40" s="84"/>
      <c r="E40" s="84"/>
      <c r="F40" s="84"/>
      <c r="G40" s="84"/>
      <c r="H40" s="84"/>
      <c r="I40" s="84"/>
      <c r="J40" s="84"/>
      <c r="K40" s="84"/>
      <c r="L40" s="84" t="s">
        <v>24</v>
      </c>
      <c r="M40" s="84"/>
      <c r="N40" s="65"/>
    </row>
    <row r="41" spans="1:16" ht="37.15" customHeight="1" x14ac:dyDescent="0.15">
      <c r="B41" s="36"/>
      <c r="C41" s="34" t="s">
        <v>23</v>
      </c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6"/>
    </row>
    <row r="42" spans="1:16" ht="34.9" customHeight="1" x14ac:dyDescent="0.2">
      <c r="A42" s="33" t="s">
        <v>48</v>
      </c>
      <c r="B42" s="33"/>
      <c r="C42" s="33"/>
      <c r="D42" s="33"/>
      <c r="E42" s="33"/>
      <c r="F42" s="33"/>
      <c r="G42" s="33"/>
      <c r="H42" s="33"/>
      <c r="I42" s="33"/>
      <c r="J42" s="33"/>
      <c r="M42" s="85" t="s">
        <v>8</v>
      </c>
      <c r="N42" s="85"/>
      <c r="O42" s="85"/>
      <c r="P42" s="85"/>
    </row>
    <row r="43" spans="1:16" ht="20.25" thickBot="1" x14ac:dyDescent="0.25">
      <c r="A43" s="86" t="s">
        <v>29</v>
      </c>
      <c r="B43" s="86"/>
    </row>
    <row r="44" spans="1:16" ht="19.899999999999999" customHeight="1" x14ac:dyDescent="0.15">
      <c r="A44" s="3"/>
      <c r="B44" s="4"/>
      <c r="C44" s="4"/>
      <c r="D44" s="4"/>
      <c r="E44" s="87" t="s">
        <v>0</v>
      </c>
      <c r="F44" s="77" t="s">
        <v>1</v>
      </c>
      <c r="G44" s="77" t="s">
        <v>17</v>
      </c>
      <c r="H44" s="77" t="s">
        <v>18</v>
      </c>
      <c r="I44" s="77" t="s">
        <v>2</v>
      </c>
      <c r="J44" s="77" t="s">
        <v>19</v>
      </c>
      <c r="K44" s="77" t="s">
        <v>20</v>
      </c>
      <c r="L44" s="77" t="s">
        <v>3</v>
      </c>
      <c r="M44" s="77" t="s">
        <v>21</v>
      </c>
      <c r="N44" s="80" t="s">
        <v>4</v>
      </c>
      <c r="O44" s="110" t="s">
        <v>47</v>
      </c>
      <c r="P44" s="100" t="s">
        <v>44</v>
      </c>
    </row>
    <row r="45" spans="1:16" x14ac:dyDescent="0.15">
      <c r="A45" s="5"/>
      <c r="B45" s="6"/>
      <c r="C45" s="6"/>
      <c r="D45" s="6"/>
      <c r="E45" s="88"/>
      <c r="F45" s="78"/>
      <c r="G45" s="78"/>
      <c r="H45" s="78"/>
      <c r="I45" s="78"/>
      <c r="J45" s="78"/>
      <c r="K45" s="78"/>
      <c r="L45" s="78"/>
      <c r="M45" s="78"/>
      <c r="N45" s="81"/>
      <c r="O45" s="111"/>
      <c r="P45" s="101"/>
    </row>
    <row r="46" spans="1:16" x14ac:dyDescent="0.15">
      <c r="A46" s="5"/>
      <c r="B46" s="6"/>
      <c r="C46" s="6"/>
      <c r="D46" s="6"/>
      <c r="E46" s="88"/>
      <c r="F46" s="78"/>
      <c r="G46" s="78"/>
      <c r="H46" s="78"/>
      <c r="I46" s="78"/>
      <c r="J46" s="78"/>
      <c r="K46" s="78"/>
      <c r="L46" s="78"/>
      <c r="M46" s="78"/>
      <c r="N46" s="81"/>
      <c r="O46" s="111"/>
      <c r="P46" s="101"/>
    </row>
    <row r="47" spans="1:16" x14ac:dyDescent="0.15">
      <c r="A47" s="5"/>
      <c r="B47" s="7" t="s">
        <v>5</v>
      </c>
      <c r="C47" s="8" t="s">
        <v>6</v>
      </c>
      <c r="D47" s="8" t="s">
        <v>7</v>
      </c>
      <c r="E47" s="88"/>
      <c r="F47" s="78"/>
      <c r="G47" s="78"/>
      <c r="H47" s="78"/>
      <c r="I47" s="78"/>
      <c r="J47" s="78"/>
      <c r="K47" s="78"/>
      <c r="L47" s="78"/>
      <c r="M47" s="78"/>
      <c r="N47" s="81"/>
      <c r="O47" s="111"/>
      <c r="P47" s="101"/>
    </row>
    <row r="48" spans="1:16" x14ac:dyDescent="0.15">
      <c r="A48" s="5"/>
      <c r="B48" s="6"/>
      <c r="C48" s="6"/>
      <c r="D48" s="6"/>
      <c r="E48" s="88"/>
      <c r="F48" s="78"/>
      <c r="G48" s="78"/>
      <c r="H48" s="78"/>
      <c r="I48" s="78"/>
      <c r="J48" s="78"/>
      <c r="K48" s="78"/>
      <c r="L48" s="78"/>
      <c r="M48" s="78"/>
      <c r="N48" s="81"/>
      <c r="O48" s="111"/>
      <c r="P48" s="101"/>
    </row>
    <row r="49" spans="1:16" x14ac:dyDescent="0.15">
      <c r="A49" s="5"/>
      <c r="B49" s="6"/>
      <c r="C49" s="6"/>
      <c r="D49" s="6"/>
      <c r="E49" s="88"/>
      <c r="F49" s="78"/>
      <c r="G49" s="78"/>
      <c r="H49" s="78"/>
      <c r="I49" s="78"/>
      <c r="J49" s="78"/>
      <c r="K49" s="78"/>
      <c r="L49" s="78"/>
      <c r="M49" s="78"/>
      <c r="N49" s="81"/>
      <c r="O49" s="111"/>
      <c r="P49" s="101"/>
    </row>
    <row r="50" spans="1:16" ht="24.75" customHeight="1" thickBot="1" x14ac:dyDescent="0.2">
      <c r="A50" s="5" t="s">
        <v>8</v>
      </c>
      <c r="B50" s="6"/>
      <c r="C50" s="6"/>
      <c r="D50" s="6"/>
      <c r="E50" s="89"/>
      <c r="F50" s="79"/>
      <c r="G50" s="79"/>
      <c r="H50" s="79"/>
      <c r="I50" s="79"/>
      <c r="J50" s="79"/>
      <c r="K50" s="79"/>
      <c r="L50" s="79"/>
      <c r="M50" s="79"/>
      <c r="N50" s="82"/>
      <c r="O50" s="112"/>
      <c r="P50" s="102"/>
    </row>
    <row r="51" spans="1:16" ht="19.899999999999999" customHeight="1" x14ac:dyDescent="0.2">
      <c r="A51" s="9">
        <v>21</v>
      </c>
      <c r="B51" s="10"/>
      <c r="C51" s="11"/>
      <c r="D51" s="12"/>
      <c r="E51" s="11"/>
      <c r="F51" s="39"/>
      <c r="G51" s="39"/>
      <c r="H51" s="39"/>
      <c r="I51" s="39"/>
      <c r="J51" s="39"/>
      <c r="K51" s="39"/>
      <c r="L51" s="39"/>
      <c r="M51" s="39"/>
      <c r="N51" s="52"/>
      <c r="O51" s="40"/>
      <c r="P51" s="58"/>
    </row>
    <row r="52" spans="1:16" x14ac:dyDescent="0.2">
      <c r="A52" s="13">
        <v>22</v>
      </c>
      <c r="B52" s="14"/>
      <c r="C52" s="15"/>
      <c r="D52" s="16"/>
      <c r="E52" s="15"/>
      <c r="F52" s="41"/>
      <c r="G52" s="41"/>
      <c r="H52" s="41"/>
      <c r="I52" s="41"/>
      <c r="J52" s="41"/>
      <c r="K52" s="41"/>
      <c r="L52" s="41"/>
      <c r="M52" s="41"/>
      <c r="N52" s="53"/>
      <c r="O52" s="42"/>
      <c r="P52" s="59"/>
    </row>
    <row r="53" spans="1:16" x14ac:dyDescent="0.2">
      <c r="A53" s="13">
        <v>23</v>
      </c>
      <c r="B53" s="14"/>
      <c r="C53" s="15"/>
      <c r="D53" s="16"/>
      <c r="E53" s="15"/>
      <c r="F53" s="41"/>
      <c r="G53" s="41"/>
      <c r="H53" s="41"/>
      <c r="I53" s="41"/>
      <c r="J53" s="41"/>
      <c r="K53" s="41"/>
      <c r="L53" s="41"/>
      <c r="M53" s="41"/>
      <c r="N53" s="53"/>
      <c r="O53" s="42"/>
      <c r="P53" s="59"/>
    </row>
    <row r="54" spans="1:16" x14ac:dyDescent="0.2">
      <c r="A54" s="13">
        <v>24</v>
      </c>
      <c r="B54" s="14"/>
      <c r="C54" s="15"/>
      <c r="D54" s="16"/>
      <c r="E54" s="15"/>
      <c r="F54" s="41"/>
      <c r="G54" s="41"/>
      <c r="H54" s="41"/>
      <c r="I54" s="41"/>
      <c r="J54" s="41"/>
      <c r="K54" s="41"/>
      <c r="L54" s="41"/>
      <c r="M54" s="41"/>
      <c r="N54" s="53"/>
      <c r="O54" s="42"/>
      <c r="P54" s="59"/>
    </row>
    <row r="55" spans="1:16" ht="20.25" thickBot="1" x14ac:dyDescent="0.25">
      <c r="A55" s="17">
        <v>25</v>
      </c>
      <c r="B55" s="18"/>
      <c r="C55" s="19"/>
      <c r="D55" s="20"/>
      <c r="E55" s="19"/>
      <c r="F55" s="43"/>
      <c r="G55" s="43"/>
      <c r="H55" s="43"/>
      <c r="I55" s="43"/>
      <c r="J55" s="43"/>
      <c r="K55" s="43"/>
      <c r="L55" s="43"/>
      <c r="M55" s="43"/>
      <c r="N55" s="63"/>
      <c r="O55" s="44"/>
      <c r="P55" s="60"/>
    </row>
    <row r="56" spans="1:16" x14ac:dyDescent="0.2">
      <c r="A56" s="9">
        <v>26</v>
      </c>
      <c r="B56" s="10"/>
      <c r="C56" s="11"/>
      <c r="D56" s="12"/>
      <c r="E56" s="11"/>
      <c r="F56" s="39"/>
      <c r="G56" s="39"/>
      <c r="H56" s="39"/>
      <c r="I56" s="39"/>
      <c r="J56" s="39"/>
      <c r="K56" s="39"/>
      <c r="L56" s="39"/>
      <c r="M56" s="39"/>
      <c r="N56" s="52"/>
      <c r="O56" s="40"/>
      <c r="P56" s="58"/>
    </row>
    <row r="57" spans="1:16" x14ac:dyDescent="0.2">
      <c r="A57" s="13">
        <v>27</v>
      </c>
      <c r="B57" s="14"/>
      <c r="C57" s="15"/>
      <c r="D57" s="16"/>
      <c r="E57" s="15"/>
      <c r="F57" s="41"/>
      <c r="G57" s="41"/>
      <c r="H57" s="41"/>
      <c r="I57" s="41"/>
      <c r="J57" s="41"/>
      <c r="K57" s="41"/>
      <c r="L57" s="41"/>
      <c r="M57" s="41"/>
      <c r="N57" s="53"/>
      <c r="O57" s="42"/>
      <c r="P57" s="59"/>
    </row>
    <row r="58" spans="1:16" x14ac:dyDescent="0.2">
      <c r="A58" s="13">
        <v>28</v>
      </c>
      <c r="B58" s="14"/>
      <c r="C58" s="15"/>
      <c r="D58" s="16"/>
      <c r="E58" s="15"/>
      <c r="F58" s="41"/>
      <c r="G58" s="41"/>
      <c r="H58" s="41"/>
      <c r="I58" s="41"/>
      <c r="J58" s="41"/>
      <c r="K58" s="41"/>
      <c r="L58" s="41"/>
      <c r="M58" s="41"/>
      <c r="N58" s="53"/>
      <c r="O58" s="42"/>
      <c r="P58" s="59"/>
    </row>
    <row r="59" spans="1:16" x14ac:dyDescent="0.2">
      <c r="A59" s="13">
        <v>29</v>
      </c>
      <c r="B59" s="14"/>
      <c r="C59" s="15"/>
      <c r="D59" s="16"/>
      <c r="E59" s="15"/>
      <c r="F59" s="41"/>
      <c r="G59" s="41"/>
      <c r="H59" s="41"/>
      <c r="I59" s="41"/>
      <c r="J59" s="41"/>
      <c r="K59" s="41"/>
      <c r="L59" s="41"/>
      <c r="M59" s="41"/>
      <c r="N59" s="53"/>
      <c r="O59" s="42"/>
      <c r="P59" s="59"/>
    </row>
    <row r="60" spans="1:16" ht="20.25" thickBot="1" x14ac:dyDescent="0.25">
      <c r="A60" s="17">
        <v>30</v>
      </c>
      <c r="B60" s="22"/>
      <c r="C60" s="23"/>
      <c r="D60" s="24"/>
      <c r="E60" s="23"/>
      <c r="F60" s="45"/>
      <c r="G60" s="45"/>
      <c r="H60" s="45"/>
      <c r="I60" s="45"/>
      <c r="J60" s="45"/>
      <c r="K60" s="45"/>
      <c r="L60" s="45"/>
      <c r="M60" s="45"/>
      <c r="N60" s="54"/>
      <c r="O60" s="46"/>
      <c r="P60" s="60"/>
    </row>
    <row r="61" spans="1:16" x14ac:dyDescent="0.2">
      <c r="A61" s="9">
        <v>31</v>
      </c>
      <c r="B61" s="26"/>
      <c r="C61" s="27"/>
      <c r="D61" s="28"/>
      <c r="E61" s="27"/>
      <c r="F61" s="47"/>
      <c r="G61" s="47"/>
      <c r="H61" s="47"/>
      <c r="I61" s="47"/>
      <c r="J61" s="47"/>
      <c r="K61" s="47"/>
      <c r="L61" s="47"/>
      <c r="M61" s="47"/>
      <c r="N61" s="55"/>
      <c r="O61" s="48"/>
      <c r="P61" s="58"/>
    </row>
    <row r="62" spans="1:16" x14ac:dyDescent="0.2">
      <c r="A62" s="13">
        <v>32</v>
      </c>
      <c r="B62" s="14"/>
      <c r="C62" s="15"/>
      <c r="D62" s="16"/>
      <c r="E62" s="15"/>
      <c r="F62" s="41"/>
      <c r="G62" s="41"/>
      <c r="H62" s="41"/>
      <c r="I62" s="41"/>
      <c r="J62" s="41"/>
      <c r="K62" s="41"/>
      <c r="L62" s="41"/>
      <c r="M62" s="41"/>
      <c r="N62" s="53"/>
      <c r="O62" s="42"/>
      <c r="P62" s="59"/>
    </row>
    <row r="63" spans="1:16" x14ac:dyDescent="0.2">
      <c r="A63" s="13">
        <v>33</v>
      </c>
      <c r="B63" s="14"/>
      <c r="C63" s="15"/>
      <c r="D63" s="16"/>
      <c r="E63" s="15"/>
      <c r="F63" s="41"/>
      <c r="G63" s="41"/>
      <c r="H63" s="41"/>
      <c r="I63" s="41"/>
      <c r="J63" s="41"/>
      <c r="K63" s="41"/>
      <c r="L63" s="41"/>
      <c r="M63" s="41"/>
      <c r="N63" s="53"/>
      <c r="O63" s="42"/>
      <c r="P63" s="59"/>
    </row>
    <row r="64" spans="1:16" x14ac:dyDescent="0.2">
      <c r="A64" s="13">
        <v>34</v>
      </c>
      <c r="B64" s="14"/>
      <c r="C64" s="15"/>
      <c r="D64" s="16"/>
      <c r="E64" s="15"/>
      <c r="F64" s="41"/>
      <c r="G64" s="41"/>
      <c r="H64" s="41"/>
      <c r="I64" s="41"/>
      <c r="J64" s="41"/>
      <c r="K64" s="41"/>
      <c r="L64" s="41"/>
      <c r="M64" s="41"/>
      <c r="N64" s="53"/>
      <c r="O64" s="42"/>
      <c r="P64" s="59"/>
    </row>
    <row r="65" spans="1:16" ht="20.25" thickBot="1" x14ac:dyDescent="0.25">
      <c r="A65" s="17">
        <v>35</v>
      </c>
      <c r="B65" s="18"/>
      <c r="C65" s="19"/>
      <c r="D65" s="20"/>
      <c r="E65" s="19"/>
      <c r="F65" s="43"/>
      <c r="G65" s="43"/>
      <c r="H65" s="43"/>
      <c r="I65" s="43"/>
      <c r="J65" s="43"/>
      <c r="K65" s="43"/>
      <c r="L65" s="43"/>
      <c r="M65" s="43"/>
      <c r="N65" s="63"/>
      <c r="O65" s="44"/>
      <c r="P65" s="60"/>
    </row>
    <row r="66" spans="1:16" ht="19.899999999999999" customHeight="1" x14ac:dyDescent="0.2">
      <c r="A66" s="9">
        <v>36</v>
      </c>
      <c r="B66" s="10"/>
      <c r="C66" s="11"/>
      <c r="D66" s="12"/>
      <c r="E66" s="11"/>
      <c r="F66" s="39"/>
      <c r="G66" s="39"/>
      <c r="H66" s="39"/>
      <c r="I66" s="39"/>
      <c r="J66" s="39"/>
      <c r="K66" s="39"/>
      <c r="L66" s="39"/>
      <c r="M66" s="39"/>
      <c r="N66" s="52"/>
      <c r="O66" s="40"/>
      <c r="P66" s="61"/>
    </row>
    <row r="67" spans="1:16" x14ac:dyDescent="0.2">
      <c r="A67" s="13">
        <v>37</v>
      </c>
      <c r="B67" s="14"/>
      <c r="C67" s="15"/>
      <c r="D67" s="16"/>
      <c r="E67" s="15"/>
      <c r="F67" s="41"/>
      <c r="G67" s="41"/>
      <c r="H67" s="41"/>
      <c r="I67" s="41"/>
      <c r="J67" s="41"/>
      <c r="K67" s="41"/>
      <c r="L67" s="41"/>
      <c r="M67" s="41"/>
      <c r="N67" s="53"/>
      <c r="O67" s="42"/>
      <c r="P67" s="59"/>
    </row>
    <row r="68" spans="1:16" x14ac:dyDescent="0.2">
      <c r="A68" s="13">
        <v>38</v>
      </c>
      <c r="B68" s="14"/>
      <c r="C68" s="15"/>
      <c r="D68" s="16"/>
      <c r="E68" s="15"/>
      <c r="F68" s="41"/>
      <c r="G68" s="41"/>
      <c r="H68" s="41"/>
      <c r="I68" s="41"/>
      <c r="J68" s="41"/>
      <c r="K68" s="41"/>
      <c r="L68" s="41"/>
      <c r="M68" s="41"/>
      <c r="N68" s="53"/>
      <c r="O68" s="42"/>
      <c r="P68" s="59"/>
    </row>
    <row r="69" spans="1:16" x14ac:dyDescent="0.2">
      <c r="A69" s="13">
        <v>39</v>
      </c>
      <c r="B69" s="14"/>
      <c r="C69" s="15"/>
      <c r="D69" s="16"/>
      <c r="E69" s="15"/>
      <c r="F69" s="41"/>
      <c r="G69" s="41"/>
      <c r="H69" s="41"/>
      <c r="I69" s="41"/>
      <c r="J69" s="41"/>
      <c r="K69" s="41"/>
      <c r="L69" s="41"/>
      <c r="M69" s="41"/>
      <c r="N69" s="53"/>
      <c r="O69" s="42"/>
      <c r="P69" s="59"/>
    </row>
    <row r="70" spans="1:16" ht="21" customHeight="1" thickBot="1" x14ac:dyDescent="0.25">
      <c r="A70" s="21">
        <v>40</v>
      </c>
      <c r="B70" s="22"/>
      <c r="C70" s="23"/>
      <c r="D70" s="24"/>
      <c r="E70" s="23"/>
      <c r="F70" s="45"/>
      <c r="G70" s="45"/>
      <c r="H70" s="45"/>
      <c r="I70" s="45"/>
      <c r="J70" s="45"/>
      <c r="K70" s="45"/>
      <c r="L70" s="45"/>
      <c r="M70" s="45"/>
      <c r="N70" s="54"/>
      <c r="O70" s="46"/>
      <c r="P70" s="62"/>
    </row>
    <row r="71" spans="1:16" ht="28.15" customHeight="1" x14ac:dyDescent="0.15">
      <c r="F71" s="49">
        <f>COUNTIF(F51:F70,"○")</f>
        <v>0</v>
      </c>
      <c r="G71" s="49">
        <f t="shared" ref="G71" si="2">COUNTIF(G51:G70,"○")</f>
        <v>0</v>
      </c>
      <c r="H71" s="49">
        <f t="shared" ref="H71" si="3">COUNTIF(H51:H70,"○")</f>
        <v>0</v>
      </c>
      <c r="I71" s="49">
        <f t="shared" ref="I71" si="4">COUNTIF(I51:I70,"○")</f>
        <v>0</v>
      </c>
      <c r="J71" s="49">
        <f t="shared" ref="J71" si="5">COUNTIF(J51:J70,"○")</f>
        <v>0</v>
      </c>
      <c r="K71" s="49">
        <f t="shared" ref="K71" si="6">COUNTIF(K51:K70,"○")</f>
        <v>0</v>
      </c>
      <c r="L71" s="49"/>
      <c r="M71" s="49"/>
      <c r="N71" s="49">
        <f>COUNTIF(N51:N70,"○")</f>
        <v>0</v>
      </c>
      <c r="O71" s="49">
        <f t="shared" ref="O71" si="7">COUNTIF(O51:O70,"○")</f>
        <v>0</v>
      </c>
    </row>
    <row r="72" spans="1:16" x14ac:dyDescent="0.15">
      <c r="B72" s="2" t="s">
        <v>12</v>
      </c>
    </row>
    <row r="73" spans="1:16" x14ac:dyDescent="0.15">
      <c r="B73" s="2" t="s">
        <v>14</v>
      </c>
    </row>
    <row r="74" spans="1:16" ht="34.15" customHeight="1" x14ac:dyDescent="0.15">
      <c r="B74" s="37" t="s">
        <v>15</v>
      </c>
      <c r="C74" s="38"/>
      <c r="D74" s="83"/>
      <c r="E74" s="83"/>
      <c r="F74" s="83"/>
      <c r="G74" s="83"/>
      <c r="H74" s="83"/>
      <c r="I74" s="83"/>
      <c r="J74" s="83"/>
      <c r="K74" s="83"/>
      <c r="L74" s="83"/>
      <c r="M74" s="83"/>
      <c r="N74" s="64"/>
    </row>
    <row r="75" spans="1:16" ht="37.15" customHeight="1" x14ac:dyDescent="0.15">
      <c r="B75" s="35"/>
      <c r="C75" s="34" t="s">
        <v>22</v>
      </c>
      <c r="D75" s="84"/>
      <c r="E75" s="84"/>
      <c r="F75" s="84"/>
      <c r="G75" s="84"/>
      <c r="H75" s="84"/>
      <c r="I75" s="84"/>
      <c r="J75" s="84"/>
      <c r="K75" s="84"/>
      <c r="L75" s="84" t="s">
        <v>24</v>
      </c>
      <c r="M75" s="84"/>
      <c r="N75" s="65"/>
    </row>
    <row r="76" spans="1:16" ht="37.15" customHeight="1" x14ac:dyDescent="0.15">
      <c r="B76" s="36"/>
      <c r="C76" s="34" t="s">
        <v>23</v>
      </c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6"/>
    </row>
  </sheetData>
  <mergeCells count="47">
    <mergeCell ref="P3:P9"/>
    <mergeCell ref="O32:O33"/>
    <mergeCell ref="P44:P50"/>
    <mergeCell ref="O3:O9"/>
    <mergeCell ref="O44:O50"/>
    <mergeCell ref="H44:H50"/>
    <mergeCell ref="E35:H35"/>
    <mergeCell ref="E31:H31"/>
    <mergeCell ref="E32:H32"/>
    <mergeCell ref="E33:H33"/>
    <mergeCell ref="N44:N50"/>
    <mergeCell ref="A43:B43"/>
    <mergeCell ref="D39:M39"/>
    <mergeCell ref="J31:N31"/>
    <mergeCell ref="B35:D35"/>
    <mergeCell ref="D41:M41"/>
    <mergeCell ref="D40:K40"/>
    <mergeCell ref="L40:M40"/>
    <mergeCell ref="A2:B2"/>
    <mergeCell ref="M1:P1"/>
    <mergeCell ref="B32:B34"/>
    <mergeCell ref="E34:H34"/>
    <mergeCell ref="M42:P42"/>
    <mergeCell ref="M3:M9"/>
    <mergeCell ref="E3:E9"/>
    <mergeCell ref="F3:F9"/>
    <mergeCell ref="G3:G9"/>
    <mergeCell ref="H3:H9"/>
    <mergeCell ref="I3:I9"/>
    <mergeCell ref="J3:J9"/>
    <mergeCell ref="K3:K9"/>
    <mergeCell ref="L3:L9"/>
    <mergeCell ref="N3:N9"/>
    <mergeCell ref="D74:M74"/>
    <mergeCell ref="D75:K75"/>
    <mergeCell ref="L75:M75"/>
    <mergeCell ref="D76:M76"/>
    <mergeCell ref="L32:M33"/>
    <mergeCell ref="J32:K33"/>
    <mergeCell ref="I44:I50"/>
    <mergeCell ref="J44:J50"/>
    <mergeCell ref="K44:K50"/>
    <mergeCell ref="L44:L50"/>
    <mergeCell ref="M44:M50"/>
    <mergeCell ref="E44:E50"/>
    <mergeCell ref="F44:F50"/>
    <mergeCell ref="G44:G50"/>
  </mergeCells>
  <phoneticPr fontId="3"/>
  <dataValidations count="2">
    <dataValidation type="list" allowBlank="1" showInputMessage="1" showErrorMessage="1" sqref="F10:K29 F51:K70 N10:O29 N51:O70" xr:uid="{00000000-0002-0000-0100-000000000000}">
      <formula1>"○"</formula1>
    </dataValidation>
    <dataValidation type="list" allowBlank="1" showInputMessage="1" showErrorMessage="1" sqref="L10:M29 L51:M70" xr:uid="{00000000-0002-0000-0100-000001000000}">
      <formula1>"A,B,C,D,E,F,G"</formula1>
    </dataValidation>
  </dataValidations>
  <printOptions horizontalCentered="1"/>
  <pageMargins left="0.39370078740157483" right="0.39370078740157483" top="0.70866141732283472" bottom="0.51181102362204722" header="0.31496062992125984" footer="0.31496062992125984"/>
  <pageSetup paperSize="9" scale="81" fitToHeight="0" orientation="portrait" horizontalDpi="300" verticalDpi="300" r:id="rId1"/>
  <rowBreaks count="1" manualBreakCount="1">
    <brk id="41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76"/>
  <sheetViews>
    <sheetView zoomScaleNormal="100" workbookViewId="0">
      <selection activeCell="F1" sqref="F1"/>
    </sheetView>
  </sheetViews>
  <sheetFormatPr defaultColWidth="10.88671875" defaultRowHeight="19.5" x14ac:dyDescent="0.15"/>
  <cols>
    <col min="1" max="1" width="4.21875" style="1" bestFit="1" customWidth="1"/>
    <col min="2" max="2" width="6.44140625" style="2" bestFit="1" customWidth="1"/>
    <col min="3" max="3" width="18.5546875" style="2" customWidth="1"/>
    <col min="4" max="4" width="17.77734375" style="2" customWidth="1"/>
    <col min="5" max="5" width="4" style="2" customWidth="1"/>
    <col min="6" max="14" width="4.21875" style="2" customWidth="1"/>
    <col min="15" max="15" width="4.21875" style="2" hidden="1" customWidth="1"/>
    <col min="16" max="16" width="8.88671875" style="2" customWidth="1"/>
  </cols>
  <sheetData>
    <row r="1" spans="1:16" x14ac:dyDescent="0.2">
      <c r="A1" s="33" t="s">
        <v>48</v>
      </c>
      <c r="B1" s="33"/>
      <c r="C1" s="33"/>
      <c r="D1" s="33"/>
      <c r="E1" s="33"/>
      <c r="F1" s="33"/>
      <c r="G1" s="33"/>
      <c r="H1" s="33"/>
      <c r="I1" s="33"/>
      <c r="J1" s="33"/>
      <c r="M1" s="85" t="s">
        <v>8</v>
      </c>
      <c r="N1" s="85"/>
      <c r="O1" s="85"/>
      <c r="P1" s="85"/>
    </row>
    <row r="2" spans="1:16" ht="20.25" thickBot="1" x14ac:dyDescent="0.25">
      <c r="A2" s="86" t="s">
        <v>34</v>
      </c>
      <c r="B2" s="86"/>
    </row>
    <row r="3" spans="1:16" ht="19.899999999999999" customHeight="1" x14ac:dyDescent="0.15">
      <c r="A3" s="3"/>
      <c r="B3" s="4"/>
      <c r="C3" s="4"/>
      <c r="D3" s="4"/>
      <c r="E3" s="87" t="s">
        <v>0</v>
      </c>
      <c r="F3" s="77" t="s">
        <v>1</v>
      </c>
      <c r="G3" s="77" t="s">
        <v>17</v>
      </c>
      <c r="H3" s="77" t="s">
        <v>18</v>
      </c>
      <c r="I3" s="77" t="s">
        <v>2</v>
      </c>
      <c r="J3" s="77" t="s">
        <v>19</v>
      </c>
      <c r="K3" s="77" t="s">
        <v>20</v>
      </c>
      <c r="L3" s="77" t="s">
        <v>3</v>
      </c>
      <c r="M3" s="77" t="s">
        <v>21</v>
      </c>
      <c r="N3" s="80" t="s">
        <v>4</v>
      </c>
      <c r="O3" s="110" t="s">
        <v>47</v>
      </c>
      <c r="P3" s="100" t="s">
        <v>44</v>
      </c>
    </row>
    <row r="4" spans="1:16" x14ac:dyDescent="0.15">
      <c r="A4" s="5"/>
      <c r="B4" s="6"/>
      <c r="C4" s="6"/>
      <c r="D4" s="6"/>
      <c r="E4" s="88"/>
      <c r="F4" s="78"/>
      <c r="G4" s="78"/>
      <c r="H4" s="78"/>
      <c r="I4" s="78"/>
      <c r="J4" s="78"/>
      <c r="K4" s="78"/>
      <c r="L4" s="78"/>
      <c r="M4" s="78"/>
      <c r="N4" s="81"/>
      <c r="O4" s="111"/>
      <c r="P4" s="101"/>
    </row>
    <row r="5" spans="1:16" x14ac:dyDescent="0.15">
      <c r="A5" s="5"/>
      <c r="B5" s="6"/>
      <c r="C5" s="6"/>
      <c r="D5" s="6"/>
      <c r="E5" s="88"/>
      <c r="F5" s="78"/>
      <c r="G5" s="78"/>
      <c r="H5" s="78"/>
      <c r="I5" s="78"/>
      <c r="J5" s="78"/>
      <c r="K5" s="78"/>
      <c r="L5" s="78"/>
      <c r="M5" s="78"/>
      <c r="N5" s="81"/>
      <c r="O5" s="111"/>
      <c r="P5" s="101"/>
    </row>
    <row r="6" spans="1:16" x14ac:dyDescent="0.15">
      <c r="A6" s="5"/>
      <c r="B6" s="7" t="s">
        <v>5</v>
      </c>
      <c r="C6" s="8" t="s">
        <v>6</v>
      </c>
      <c r="D6" s="8" t="s">
        <v>7</v>
      </c>
      <c r="E6" s="88"/>
      <c r="F6" s="78"/>
      <c r="G6" s="78"/>
      <c r="H6" s="78"/>
      <c r="I6" s="78"/>
      <c r="J6" s="78"/>
      <c r="K6" s="78"/>
      <c r="L6" s="78"/>
      <c r="M6" s="78"/>
      <c r="N6" s="81"/>
      <c r="O6" s="111"/>
      <c r="P6" s="101"/>
    </row>
    <row r="7" spans="1:16" x14ac:dyDescent="0.15">
      <c r="A7" s="5"/>
      <c r="B7" s="6"/>
      <c r="C7" s="6"/>
      <c r="D7" s="6" t="s">
        <v>45</v>
      </c>
      <c r="E7" s="88"/>
      <c r="F7" s="78"/>
      <c r="G7" s="78"/>
      <c r="H7" s="78"/>
      <c r="I7" s="78"/>
      <c r="J7" s="78"/>
      <c r="K7" s="78"/>
      <c r="L7" s="78"/>
      <c r="M7" s="78"/>
      <c r="N7" s="81"/>
      <c r="O7" s="111"/>
      <c r="P7" s="101"/>
    </row>
    <row r="8" spans="1:16" x14ac:dyDescent="0.15">
      <c r="A8" s="5"/>
      <c r="B8" s="6"/>
      <c r="C8" s="6"/>
      <c r="D8" s="6"/>
      <c r="E8" s="88"/>
      <c r="F8" s="78"/>
      <c r="G8" s="78"/>
      <c r="H8" s="78"/>
      <c r="I8" s="78"/>
      <c r="J8" s="78"/>
      <c r="K8" s="78"/>
      <c r="L8" s="78"/>
      <c r="M8" s="78"/>
      <c r="N8" s="81"/>
      <c r="O8" s="111"/>
      <c r="P8" s="101"/>
    </row>
    <row r="9" spans="1:16" ht="25.5" customHeight="1" thickBot="1" x14ac:dyDescent="0.2">
      <c r="A9" s="5" t="s">
        <v>8</v>
      </c>
      <c r="B9" s="6"/>
      <c r="C9" s="6"/>
      <c r="D9" s="6"/>
      <c r="E9" s="89"/>
      <c r="F9" s="79"/>
      <c r="G9" s="79"/>
      <c r="H9" s="79"/>
      <c r="I9" s="79"/>
      <c r="J9" s="79"/>
      <c r="K9" s="79"/>
      <c r="L9" s="79"/>
      <c r="M9" s="79"/>
      <c r="N9" s="82"/>
      <c r="O9" s="112"/>
      <c r="P9" s="102"/>
    </row>
    <row r="10" spans="1:16" ht="19.899999999999999" customHeight="1" x14ac:dyDescent="0.2">
      <c r="A10" s="9">
        <v>1</v>
      </c>
      <c r="B10" s="10"/>
      <c r="C10" s="11"/>
      <c r="D10" s="12"/>
      <c r="E10" s="11"/>
      <c r="F10" s="39"/>
      <c r="G10" s="39"/>
      <c r="H10" s="39"/>
      <c r="I10" s="39"/>
      <c r="J10" s="39"/>
      <c r="K10" s="39"/>
      <c r="L10" s="39"/>
      <c r="M10" s="39"/>
      <c r="N10" s="52"/>
      <c r="O10" s="40"/>
      <c r="P10" s="58"/>
    </row>
    <row r="11" spans="1:16" x14ac:dyDescent="0.2">
      <c r="A11" s="13">
        <v>2</v>
      </c>
      <c r="B11" s="14"/>
      <c r="C11" s="15"/>
      <c r="D11" s="16"/>
      <c r="E11" s="15"/>
      <c r="F11" s="41"/>
      <c r="G11" s="41"/>
      <c r="H11" s="41"/>
      <c r="I11" s="41"/>
      <c r="J11" s="41"/>
      <c r="K11" s="41"/>
      <c r="L11" s="41"/>
      <c r="M11" s="41"/>
      <c r="N11" s="53"/>
      <c r="O11" s="42"/>
      <c r="P11" s="59"/>
    </row>
    <row r="12" spans="1:16" x14ac:dyDescent="0.2">
      <c r="A12" s="13">
        <v>3</v>
      </c>
      <c r="B12" s="14"/>
      <c r="C12" s="15"/>
      <c r="D12" s="16"/>
      <c r="E12" s="15"/>
      <c r="F12" s="41"/>
      <c r="G12" s="41"/>
      <c r="H12" s="41"/>
      <c r="I12" s="41"/>
      <c r="J12" s="41"/>
      <c r="K12" s="41"/>
      <c r="L12" s="41"/>
      <c r="M12" s="41"/>
      <c r="N12" s="53"/>
      <c r="O12" s="42"/>
      <c r="P12" s="59"/>
    </row>
    <row r="13" spans="1:16" x14ac:dyDescent="0.2">
      <c r="A13" s="13">
        <v>4</v>
      </c>
      <c r="B13" s="14"/>
      <c r="C13" s="15"/>
      <c r="D13" s="16"/>
      <c r="E13" s="15"/>
      <c r="F13" s="41"/>
      <c r="G13" s="41"/>
      <c r="H13" s="41"/>
      <c r="I13" s="41"/>
      <c r="J13" s="41"/>
      <c r="K13" s="41"/>
      <c r="L13" s="41"/>
      <c r="M13" s="41"/>
      <c r="N13" s="53"/>
      <c r="O13" s="42"/>
      <c r="P13" s="59"/>
    </row>
    <row r="14" spans="1:16" ht="20.25" thickBot="1" x14ac:dyDescent="0.25">
      <c r="A14" s="17">
        <v>5</v>
      </c>
      <c r="B14" s="18"/>
      <c r="C14" s="19"/>
      <c r="D14" s="20"/>
      <c r="E14" s="19"/>
      <c r="F14" s="43"/>
      <c r="G14" s="43"/>
      <c r="H14" s="43"/>
      <c r="I14" s="43"/>
      <c r="J14" s="43"/>
      <c r="K14" s="43"/>
      <c r="L14" s="43"/>
      <c r="M14" s="43"/>
      <c r="N14" s="63"/>
      <c r="O14" s="44"/>
      <c r="P14" s="60"/>
    </row>
    <row r="15" spans="1:16" x14ac:dyDescent="0.2">
      <c r="A15" s="9">
        <v>6</v>
      </c>
      <c r="B15" s="10"/>
      <c r="C15" s="11"/>
      <c r="D15" s="12"/>
      <c r="E15" s="11"/>
      <c r="F15" s="39"/>
      <c r="G15" s="39"/>
      <c r="H15" s="39"/>
      <c r="I15" s="39"/>
      <c r="J15" s="39"/>
      <c r="K15" s="39"/>
      <c r="L15" s="39"/>
      <c r="M15" s="39"/>
      <c r="N15" s="52"/>
      <c r="O15" s="40"/>
      <c r="P15" s="58"/>
    </row>
    <row r="16" spans="1:16" x14ac:dyDescent="0.2">
      <c r="A16" s="13">
        <v>7</v>
      </c>
      <c r="B16" s="14"/>
      <c r="C16" s="15"/>
      <c r="D16" s="16"/>
      <c r="E16" s="15"/>
      <c r="F16" s="41"/>
      <c r="G16" s="41"/>
      <c r="H16" s="41"/>
      <c r="I16" s="41"/>
      <c r="J16" s="41"/>
      <c r="K16" s="41"/>
      <c r="L16" s="41"/>
      <c r="M16" s="41"/>
      <c r="N16" s="53"/>
      <c r="O16" s="42"/>
      <c r="P16" s="59"/>
    </row>
    <row r="17" spans="1:16" x14ac:dyDescent="0.2">
      <c r="A17" s="13">
        <v>8</v>
      </c>
      <c r="B17" s="14"/>
      <c r="C17" s="15"/>
      <c r="D17" s="16"/>
      <c r="E17" s="15"/>
      <c r="F17" s="41"/>
      <c r="G17" s="41"/>
      <c r="H17" s="41"/>
      <c r="I17" s="41"/>
      <c r="J17" s="41"/>
      <c r="K17" s="41"/>
      <c r="L17" s="41"/>
      <c r="M17" s="41"/>
      <c r="N17" s="53"/>
      <c r="O17" s="42"/>
      <c r="P17" s="59"/>
    </row>
    <row r="18" spans="1:16" x14ac:dyDescent="0.2">
      <c r="A18" s="13">
        <v>9</v>
      </c>
      <c r="B18" s="14"/>
      <c r="C18" s="15"/>
      <c r="D18" s="16"/>
      <c r="E18" s="15"/>
      <c r="F18" s="41"/>
      <c r="G18" s="41"/>
      <c r="H18" s="41"/>
      <c r="I18" s="41"/>
      <c r="J18" s="41"/>
      <c r="K18" s="41"/>
      <c r="L18" s="41"/>
      <c r="M18" s="41"/>
      <c r="N18" s="53"/>
      <c r="O18" s="42"/>
      <c r="P18" s="59"/>
    </row>
    <row r="19" spans="1:16" ht="20.25" thickBot="1" x14ac:dyDescent="0.25">
      <c r="A19" s="21">
        <v>10</v>
      </c>
      <c r="B19" s="22"/>
      <c r="C19" s="23"/>
      <c r="D19" s="24"/>
      <c r="E19" s="23"/>
      <c r="F19" s="45"/>
      <c r="G19" s="45"/>
      <c r="H19" s="45"/>
      <c r="I19" s="45"/>
      <c r="J19" s="45"/>
      <c r="K19" s="45"/>
      <c r="L19" s="45"/>
      <c r="M19" s="45"/>
      <c r="N19" s="54"/>
      <c r="O19" s="46"/>
      <c r="P19" s="60"/>
    </row>
    <row r="20" spans="1:16" x14ac:dyDescent="0.2">
      <c r="A20" s="25">
        <v>11</v>
      </c>
      <c r="B20" s="26"/>
      <c r="C20" s="27"/>
      <c r="D20" s="28"/>
      <c r="E20" s="27"/>
      <c r="F20" s="47"/>
      <c r="G20" s="47"/>
      <c r="H20" s="47"/>
      <c r="I20" s="47"/>
      <c r="J20" s="47"/>
      <c r="K20" s="47"/>
      <c r="L20" s="47"/>
      <c r="M20" s="47"/>
      <c r="N20" s="55"/>
      <c r="O20" s="48"/>
      <c r="P20" s="58"/>
    </row>
    <row r="21" spans="1:16" x14ac:dyDescent="0.2">
      <c r="A21" s="13">
        <v>12</v>
      </c>
      <c r="B21" s="14"/>
      <c r="C21" s="15"/>
      <c r="D21" s="16"/>
      <c r="E21" s="15"/>
      <c r="F21" s="41"/>
      <c r="G21" s="41"/>
      <c r="H21" s="41"/>
      <c r="I21" s="41"/>
      <c r="J21" s="41"/>
      <c r="K21" s="41"/>
      <c r="L21" s="41"/>
      <c r="M21" s="41"/>
      <c r="N21" s="53"/>
      <c r="O21" s="42"/>
      <c r="P21" s="59"/>
    </row>
    <row r="22" spans="1:16" x14ac:dyDescent="0.2">
      <c r="A22" s="13">
        <v>13</v>
      </c>
      <c r="B22" s="14"/>
      <c r="C22" s="15"/>
      <c r="D22" s="16"/>
      <c r="E22" s="15"/>
      <c r="F22" s="41"/>
      <c r="G22" s="41"/>
      <c r="H22" s="41"/>
      <c r="I22" s="41"/>
      <c r="J22" s="41"/>
      <c r="K22" s="41"/>
      <c r="L22" s="41"/>
      <c r="M22" s="41"/>
      <c r="N22" s="53"/>
      <c r="O22" s="42"/>
      <c r="P22" s="59"/>
    </row>
    <row r="23" spans="1:16" x14ac:dyDescent="0.2">
      <c r="A23" s="13">
        <v>14</v>
      </c>
      <c r="B23" s="14"/>
      <c r="C23" s="15"/>
      <c r="D23" s="16"/>
      <c r="E23" s="15"/>
      <c r="F23" s="41"/>
      <c r="G23" s="41"/>
      <c r="H23" s="41"/>
      <c r="I23" s="41"/>
      <c r="J23" s="41"/>
      <c r="K23" s="41"/>
      <c r="L23" s="41"/>
      <c r="M23" s="41"/>
      <c r="N23" s="53"/>
      <c r="O23" s="42"/>
      <c r="P23" s="59"/>
    </row>
    <row r="24" spans="1:16" ht="20.25" thickBot="1" x14ac:dyDescent="0.25">
      <c r="A24" s="17">
        <v>15</v>
      </c>
      <c r="B24" s="18"/>
      <c r="C24" s="19"/>
      <c r="D24" s="20"/>
      <c r="E24" s="19"/>
      <c r="F24" s="43"/>
      <c r="G24" s="43"/>
      <c r="H24" s="43"/>
      <c r="I24" s="43"/>
      <c r="J24" s="43"/>
      <c r="K24" s="43"/>
      <c r="L24" s="43"/>
      <c r="M24" s="43"/>
      <c r="N24" s="63"/>
      <c r="O24" s="44"/>
      <c r="P24" s="60"/>
    </row>
    <row r="25" spans="1:16" ht="19.899999999999999" customHeight="1" x14ac:dyDescent="0.2">
      <c r="A25" s="9">
        <v>16</v>
      </c>
      <c r="B25" s="10"/>
      <c r="C25" s="11"/>
      <c r="D25" s="12"/>
      <c r="E25" s="11"/>
      <c r="F25" s="39"/>
      <c r="G25" s="39"/>
      <c r="H25" s="39"/>
      <c r="I25" s="39"/>
      <c r="J25" s="39"/>
      <c r="K25" s="39"/>
      <c r="L25" s="39"/>
      <c r="M25" s="39"/>
      <c r="N25" s="52"/>
      <c r="O25" s="40"/>
      <c r="P25" s="61"/>
    </row>
    <row r="26" spans="1:16" x14ac:dyDescent="0.2">
      <c r="A26" s="13">
        <v>17</v>
      </c>
      <c r="B26" s="14"/>
      <c r="C26" s="15"/>
      <c r="D26" s="16"/>
      <c r="E26" s="15"/>
      <c r="F26" s="41"/>
      <c r="G26" s="41"/>
      <c r="H26" s="41"/>
      <c r="I26" s="41"/>
      <c r="J26" s="41"/>
      <c r="K26" s="41"/>
      <c r="L26" s="41"/>
      <c r="M26" s="41"/>
      <c r="N26" s="53"/>
      <c r="O26" s="42"/>
      <c r="P26" s="59"/>
    </row>
    <row r="27" spans="1:16" x14ac:dyDescent="0.2">
      <c r="A27" s="13">
        <v>18</v>
      </c>
      <c r="B27" s="14"/>
      <c r="C27" s="15"/>
      <c r="D27" s="16"/>
      <c r="E27" s="15"/>
      <c r="F27" s="41"/>
      <c r="G27" s="41"/>
      <c r="H27" s="41"/>
      <c r="I27" s="41"/>
      <c r="J27" s="41"/>
      <c r="K27" s="41"/>
      <c r="L27" s="41"/>
      <c r="M27" s="41"/>
      <c r="N27" s="53"/>
      <c r="O27" s="42"/>
      <c r="P27" s="59"/>
    </row>
    <row r="28" spans="1:16" x14ac:dyDescent="0.2">
      <c r="A28" s="13">
        <v>19</v>
      </c>
      <c r="B28" s="14"/>
      <c r="C28" s="15"/>
      <c r="D28" s="16"/>
      <c r="E28" s="15"/>
      <c r="F28" s="41"/>
      <c r="G28" s="41"/>
      <c r="H28" s="41"/>
      <c r="I28" s="41"/>
      <c r="J28" s="41"/>
      <c r="K28" s="41"/>
      <c r="L28" s="41"/>
      <c r="M28" s="41"/>
      <c r="N28" s="53"/>
      <c r="O28" s="42"/>
      <c r="P28" s="59"/>
    </row>
    <row r="29" spans="1:16" ht="21" customHeight="1" thickBot="1" x14ac:dyDescent="0.25">
      <c r="A29" s="21">
        <v>20</v>
      </c>
      <c r="B29" s="22"/>
      <c r="C29" s="23"/>
      <c r="D29" s="24"/>
      <c r="E29" s="23"/>
      <c r="F29" s="45"/>
      <c r="G29" s="45"/>
      <c r="H29" s="45"/>
      <c r="I29" s="45"/>
      <c r="J29" s="45"/>
      <c r="K29" s="45"/>
      <c r="L29" s="45"/>
      <c r="M29" s="45"/>
      <c r="N29" s="54"/>
      <c r="O29" s="46"/>
      <c r="P29" s="62"/>
    </row>
    <row r="30" spans="1:16" ht="28.15" customHeight="1" thickBot="1" x14ac:dyDescent="0.2">
      <c r="B30" s="2" t="s">
        <v>51</v>
      </c>
      <c r="F30" s="49">
        <f>COUNTIF(F10:F29,"○")</f>
        <v>0</v>
      </c>
      <c r="G30" s="49">
        <f t="shared" ref="G30:O30" si="0">COUNTIF(G10:G29,"○")</f>
        <v>0</v>
      </c>
      <c r="H30" s="49">
        <f t="shared" si="0"/>
        <v>0</v>
      </c>
      <c r="I30" s="49">
        <f t="shared" si="0"/>
        <v>0</v>
      </c>
      <c r="J30" s="49">
        <f t="shared" si="0"/>
        <v>0</v>
      </c>
      <c r="K30" s="49">
        <f t="shared" si="0"/>
        <v>0</v>
      </c>
      <c r="L30" s="49"/>
      <c r="M30" s="49"/>
      <c r="N30" s="49">
        <f t="shared" si="0"/>
        <v>0</v>
      </c>
      <c r="O30" s="49">
        <f t="shared" si="0"/>
        <v>0</v>
      </c>
    </row>
    <row r="31" spans="1:16" x14ac:dyDescent="0.15">
      <c r="B31" s="29"/>
      <c r="C31" s="30" t="s">
        <v>9</v>
      </c>
      <c r="D31" s="30" t="s">
        <v>10</v>
      </c>
      <c r="E31" s="106" t="s">
        <v>11</v>
      </c>
      <c r="F31" s="106"/>
      <c r="G31" s="106"/>
      <c r="H31" s="107"/>
      <c r="J31" s="108" t="s">
        <v>25</v>
      </c>
      <c r="K31" s="106"/>
      <c r="L31" s="106"/>
      <c r="M31" s="106"/>
      <c r="N31" s="109"/>
      <c r="O31" s="107"/>
      <c r="P31" s="117"/>
    </row>
    <row r="32" spans="1:16" ht="19.899999999999999" customHeight="1" x14ac:dyDescent="0.15">
      <c r="B32" s="90" t="s">
        <v>13</v>
      </c>
      <c r="C32" s="31" t="s">
        <v>46</v>
      </c>
      <c r="D32" s="32">
        <f>SUM(F30:N30,O30,F71:N71,O71)</f>
        <v>0</v>
      </c>
      <c r="E32" s="93">
        <f>D32*400</f>
        <v>0</v>
      </c>
      <c r="F32" s="93"/>
      <c r="G32" s="93"/>
      <c r="H32" s="94"/>
      <c r="J32" s="68" t="s">
        <v>27</v>
      </c>
      <c r="K32" s="69"/>
      <c r="L32" s="72"/>
      <c r="M32" s="69"/>
      <c r="N32" s="115"/>
      <c r="O32" s="74" t="s">
        <v>28</v>
      </c>
      <c r="P32" s="117"/>
    </row>
    <row r="33" spans="1:16" ht="20.25" thickBot="1" x14ac:dyDescent="0.2">
      <c r="B33" s="91"/>
      <c r="C33" s="31" t="s">
        <v>31</v>
      </c>
      <c r="D33" s="32"/>
      <c r="E33" s="93">
        <f>D33*2000</f>
        <v>0</v>
      </c>
      <c r="F33" s="93"/>
      <c r="G33" s="93"/>
      <c r="H33" s="94"/>
      <c r="J33" s="70"/>
      <c r="K33" s="71"/>
      <c r="L33" s="73"/>
      <c r="M33" s="71"/>
      <c r="N33" s="116" t="s">
        <v>52</v>
      </c>
      <c r="O33" s="75"/>
      <c r="P33" s="117"/>
    </row>
    <row r="34" spans="1:16" ht="20.25" hidden="1" thickBot="1" x14ac:dyDescent="0.2">
      <c r="B34" s="92"/>
      <c r="C34" s="50" t="s">
        <v>32</v>
      </c>
      <c r="D34" s="51">
        <f>COUNTIF(C10:C29,"&lt;&gt;")+COUNTIF(C51:C70,"&lt;&gt;")</f>
        <v>0</v>
      </c>
      <c r="E34" s="95">
        <f>D34*100</f>
        <v>0</v>
      </c>
      <c r="F34" s="95"/>
      <c r="G34" s="95"/>
      <c r="H34" s="96"/>
      <c r="J34" s="1"/>
      <c r="K34" s="1"/>
      <c r="L34" s="1"/>
      <c r="M34" s="1"/>
      <c r="N34" s="1"/>
    </row>
    <row r="35" spans="1:16" ht="20.25" thickBot="1" x14ac:dyDescent="0.2">
      <c r="B35" s="97" t="s">
        <v>16</v>
      </c>
      <c r="C35" s="98"/>
      <c r="D35" s="99"/>
      <c r="E35" s="118">
        <f>SUM(E32:H34)</f>
        <v>0</v>
      </c>
      <c r="F35" s="118"/>
      <c r="G35" s="118"/>
      <c r="H35" s="119"/>
    </row>
    <row r="36" spans="1:16" ht="10.9" customHeight="1" x14ac:dyDescent="0.15"/>
    <row r="37" spans="1:16" x14ac:dyDescent="0.15">
      <c r="B37" s="2" t="s">
        <v>12</v>
      </c>
    </row>
    <row r="38" spans="1:16" x14ac:dyDescent="0.15">
      <c r="B38" s="2" t="s">
        <v>14</v>
      </c>
    </row>
    <row r="39" spans="1:16" ht="34.15" customHeight="1" x14ac:dyDescent="0.15">
      <c r="B39" s="37" t="s">
        <v>15</v>
      </c>
      <c r="C39" s="38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64"/>
    </row>
    <row r="40" spans="1:16" ht="37.15" customHeight="1" x14ac:dyDescent="0.15">
      <c r="B40" s="35"/>
      <c r="C40" s="34" t="s">
        <v>22</v>
      </c>
      <c r="D40" s="84"/>
      <c r="E40" s="84"/>
      <c r="F40" s="84"/>
      <c r="G40" s="84"/>
      <c r="H40" s="84"/>
      <c r="I40" s="84"/>
      <c r="J40" s="84"/>
      <c r="K40" s="84"/>
      <c r="L40" s="84" t="s">
        <v>24</v>
      </c>
      <c r="M40" s="84"/>
      <c r="N40" s="65"/>
    </row>
    <row r="41" spans="1:16" ht="37.15" customHeight="1" x14ac:dyDescent="0.15">
      <c r="B41" s="36"/>
      <c r="C41" s="34" t="s">
        <v>23</v>
      </c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6"/>
    </row>
    <row r="42" spans="1:16" ht="34.9" customHeight="1" x14ac:dyDescent="0.2">
      <c r="A42" s="33" t="s">
        <v>48</v>
      </c>
      <c r="B42" s="33"/>
      <c r="C42" s="33"/>
      <c r="D42" s="33"/>
      <c r="E42" s="33"/>
      <c r="F42" s="33"/>
      <c r="G42" s="33"/>
      <c r="H42" s="33"/>
      <c r="I42" s="33"/>
      <c r="J42" s="33"/>
      <c r="L42" s="85" t="s">
        <v>8</v>
      </c>
      <c r="M42" s="85"/>
      <c r="N42" s="85"/>
      <c r="O42" s="85"/>
      <c r="P42" s="85"/>
    </row>
    <row r="43" spans="1:16" ht="20.25" thickBot="1" x14ac:dyDescent="0.25">
      <c r="A43" s="86" t="s">
        <v>34</v>
      </c>
      <c r="B43" s="86"/>
    </row>
    <row r="44" spans="1:16" ht="19.899999999999999" customHeight="1" x14ac:dyDescent="0.15">
      <c r="A44" s="3"/>
      <c r="B44" s="4"/>
      <c r="C44" s="4"/>
      <c r="D44" s="4"/>
      <c r="E44" s="87" t="s">
        <v>0</v>
      </c>
      <c r="F44" s="77" t="s">
        <v>1</v>
      </c>
      <c r="G44" s="77" t="s">
        <v>17</v>
      </c>
      <c r="H44" s="77" t="s">
        <v>18</v>
      </c>
      <c r="I44" s="77" t="s">
        <v>2</v>
      </c>
      <c r="J44" s="77" t="s">
        <v>19</v>
      </c>
      <c r="K44" s="77" t="s">
        <v>20</v>
      </c>
      <c r="L44" s="77" t="s">
        <v>3</v>
      </c>
      <c r="M44" s="77" t="s">
        <v>21</v>
      </c>
      <c r="N44" s="80" t="s">
        <v>4</v>
      </c>
      <c r="O44" s="110" t="s">
        <v>47</v>
      </c>
      <c r="P44" s="100" t="s">
        <v>44</v>
      </c>
    </row>
    <row r="45" spans="1:16" x14ac:dyDescent="0.15">
      <c r="A45" s="5"/>
      <c r="B45" s="6"/>
      <c r="C45" s="6"/>
      <c r="D45" s="6"/>
      <c r="E45" s="88"/>
      <c r="F45" s="78"/>
      <c r="G45" s="78"/>
      <c r="H45" s="78"/>
      <c r="I45" s="78"/>
      <c r="J45" s="78"/>
      <c r="K45" s="78"/>
      <c r="L45" s="78"/>
      <c r="M45" s="78"/>
      <c r="N45" s="81"/>
      <c r="O45" s="111"/>
      <c r="P45" s="101"/>
    </row>
    <row r="46" spans="1:16" x14ac:dyDescent="0.15">
      <c r="A46" s="5"/>
      <c r="B46" s="6"/>
      <c r="C46" s="6"/>
      <c r="D46" s="6"/>
      <c r="E46" s="88"/>
      <c r="F46" s="78"/>
      <c r="G46" s="78"/>
      <c r="H46" s="78"/>
      <c r="I46" s="78"/>
      <c r="J46" s="78"/>
      <c r="K46" s="78"/>
      <c r="L46" s="78"/>
      <c r="M46" s="78"/>
      <c r="N46" s="81"/>
      <c r="O46" s="111"/>
      <c r="P46" s="101"/>
    </row>
    <row r="47" spans="1:16" x14ac:dyDescent="0.15">
      <c r="A47" s="5"/>
      <c r="B47" s="7" t="s">
        <v>5</v>
      </c>
      <c r="C47" s="8" t="s">
        <v>6</v>
      </c>
      <c r="D47" s="8" t="s">
        <v>7</v>
      </c>
      <c r="E47" s="88"/>
      <c r="F47" s="78"/>
      <c r="G47" s="78"/>
      <c r="H47" s="78"/>
      <c r="I47" s="78"/>
      <c r="J47" s="78"/>
      <c r="K47" s="78"/>
      <c r="L47" s="78"/>
      <c r="M47" s="78"/>
      <c r="N47" s="81"/>
      <c r="O47" s="111"/>
      <c r="P47" s="101"/>
    </row>
    <row r="48" spans="1:16" x14ac:dyDescent="0.15">
      <c r="A48" s="5"/>
      <c r="B48" s="6"/>
      <c r="C48" s="6"/>
      <c r="D48" s="6"/>
      <c r="E48" s="88"/>
      <c r="F48" s="78"/>
      <c r="G48" s="78"/>
      <c r="H48" s="78"/>
      <c r="I48" s="78"/>
      <c r="J48" s="78"/>
      <c r="K48" s="78"/>
      <c r="L48" s="78"/>
      <c r="M48" s="78"/>
      <c r="N48" s="81"/>
      <c r="O48" s="111"/>
      <c r="P48" s="101"/>
    </row>
    <row r="49" spans="1:16" x14ac:dyDescent="0.15">
      <c r="A49" s="5"/>
      <c r="B49" s="6"/>
      <c r="C49" s="6"/>
      <c r="D49" s="6"/>
      <c r="E49" s="88"/>
      <c r="F49" s="78"/>
      <c r="G49" s="78"/>
      <c r="H49" s="78"/>
      <c r="I49" s="78"/>
      <c r="J49" s="78"/>
      <c r="K49" s="78"/>
      <c r="L49" s="78"/>
      <c r="M49" s="78"/>
      <c r="N49" s="81"/>
      <c r="O49" s="111"/>
      <c r="P49" s="101"/>
    </row>
    <row r="50" spans="1:16" ht="25.5" customHeight="1" thickBot="1" x14ac:dyDescent="0.2">
      <c r="A50" s="5" t="s">
        <v>8</v>
      </c>
      <c r="B50" s="6"/>
      <c r="C50" s="6"/>
      <c r="D50" s="6"/>
      <c r="E50" s="89"/>
      <c r="F50" s="79"/>
      <c r="G50" s="79"/>
      <c r="H50" s="79"/>
      <c r="I50" s="79"/>
      <c r="J50" s="79"/>
      <c r="K50" s="79"/>
      <c r="L50" s="79"/>
      <c r="M50" s="79"/>
      <c r="N50" s="82"/>
      <c r="O50" s="112"/>
      <c r="P50" s="102"/>
    </row>
    <row r="51" spans="1:16" ht="19.899999999999999" customHeight="1" x14ac:dyDescent="0.2">
      <c r="A51" s="9">
        <v>21</v>
      </c>
      <c r="B51" s="10"/>
      <c r="C51" s="11"/>
      <c r="D51" s="12"/>
      <c r="E51" s="11"/>
      <c r="F51" s="39"/>
      <c r="G51" s="39"/>
      <c r="H51" s="39"/>
      <c r="I51" s="39"/>
      <c r="J51" s="39"/>
      <c r="K51" s="39"/>
      <c r="L51" s="39"/>
      <c r="M51" s="39"/>
      <c r="N51" s="52"/>
      <c r="O51" s="40"/>
      <c r="P51" s="58"/>
    </row>
    <row r="52" spans="1:16" x14ac:dyDescent="0.2">
      <c r="A52" s="13">
        <v>22</v>
      </c>
      <c r="B52" s="14"/>
      <c r="C52" s="15"/>
      <c r="D52" s="16"/>
      <c r="E52" s="15"/>
      <c r="F52" s="41"/>
      <c r="G52" s="41"/>
      <c r="H52" s="41"/>
      <c r="I52" s="41"/>
      <c r="J52" s="41"/>
      <c r="K52" s="41"/>
      <c r="L52" s="41"/>
      <c r="M52" s="41"/>
      <c r="N52" s="53"/>
      <c r="O52" s="42"/>
      <c r="P52" s="59"/>
    </row>
    <row r="53" spans="1:16" x14ac:dyDescent="0.2">
      <c r="A53" s="13">
        <v>23</v>
      </c>
      <c r="B53" s="14"/>
      <c r="C53" s="15"/>
      <c r="D53" s="16"/>
      <c r="E53" s="15"/>
      <c r="F53" s="41"/>
      <c r="G53" s="41"/>
      <c r="H53" s="41"/>
      <c r="I53" s="41"/>
      <c r="J53" s="41"/>
      <c r="K53" s="41"/>
      <c r="L53" s="41"/>
      <c r="M53" s="41"/>
      <c r="N53" s="53"/>
      <c r="O53" s="42"/>
      <c r="P53" s="59"/>
    </row>
    <row r="54" spans="1:16" x14ac:dyDescent="0.2">
      <c r="A54" s="13">
        <v>24</v>
      </c>
      <c r="B54" s="14"/>
      <c r="C54" s="15"/>
      <c r="D54" s="16"/>
      <c r="E54" s="15"/>
      <c r="F54" s="41"/>
      <c r="G54" s="41"/>
      <c r="H54" s="41"/>
      <c r="I54" s="41"/>
      <c r="J54" s="41"/>
      <c r="K54" s="41"/>
      <c r="L54" s="41"/>
      <c r="M54" s="41"/>
      <c r="N54" s="53"/>
      <c r="O54" s="42"/>
      <c r="P54" s="59"/>
    </row>
    <row r="55" spans="1:16" ht="20.25" thickBot="1" x14ac:dyDescent="0.25">
      <c r="A55" s="17">
        <v>25</v>
      </c>
      <c r="B55" s="18"/>
      <c r="C55" s="19"/>
      <c r="D55" s="20"/>
      <c r="E55" s="19"/>
      <c r="F55" s="43"/>
      <c r="G55" s="43"/>
      <c r="H55" s="43"/>
      <c r="I55" s="43"/>
      <c r="J55" s="43"/>
      <c r="K55" s="43"/>
      <c r="L55" s="43"/>
      <c r="M55" s="43"/>
      <c r="N55" s="63"/>
      <c r="O55" s="44"/>
      <c r="P55" s="60"/>
    </row>
    <row r="56" spans="1:16" x14ac:dyDescent="0.2">
      <c r="A56" s="9">
        <v>26</v>
      </c>
      <c r="B56" s="10"/>
      <c r="C56" s="11"/>
      <c r="D56" s="12"/>
      <c r="E56" s="11"/>
      <c r="F56" s="39"/>
      <c r="G56" s="39"/>
      <c r="H56" s="39"/>
      <c r="I56" s="39"/>
      <c r="J56" s="39"/>
      <c r="K56" s="39"/>
      <c r="L56" s="39"/>
      <c r="M56" s="39"/>
      <c r="N56" s="52"/>
      <c r="O56" s="40"/>
      <c r="P56" s="58"/>
    </row>
    <row r="57" spans="1:16" x14ac:dyDescent="0.2">
      <c r="A57" s="13">
        <v>27</v>
      </c>
      <c r="B57" s="14"/>
      <c r="C57" s="15"/>
      <c r="D57" s="16"/>
      <c r="E57" s="15"/>
      <c r="F57" s="41"/>
      <c r="G57" s="41"/>
      <c r="H57" s="41"/>
      <c r="I57" s="41"/>
      <c r="J57" s="41"/>
      <c r="K57" s="41"/>
      <c r="L57" s="41"/>
      <c r="M57" s="41"/>
      <c r="N57" s="53"/>
      <c r="O57" s="42"/>
      <c r="P57" s="59"/>
    </row>
    <row r="58" spans="1:16" x14ac:dyDescent="0.2">
      <c r="A58" s="13">
        <v>28</v>
      </c>
      <c r="B58" s="14"/>
      <c r="C58" s="15"/>
      <c r="D58" s="16"/>
      <c r="E58" s="15"/>
      <c r="F58" s="41"/>
      <c r="G58" s="41"/>
      <c r="H58" s="41"/>
      <c r="I58" s="41"/>
      <c r="J58" s="41"/>
      <c r="K58" s="41"/>
      <c r="L58" s="41"/>
      <c r="M58" s="41"/>
      <c r="N58" s="53"/>
      <c r="O58" s="42"/>
      <c r="P58" s="59"/>
    </row>
    <row r="59" spans="1:16" x14ac:dyDescent="0.2">
      <c r="A59" s="13">
        <v>29</v>
      </c>
      <c r="B59" s="14"/>
      <c r="C59" s="15"/>
      <c r="D59" s="16"/>
      <c r="E59" s="15"/>
      <c r="F59" s="41"/>
      <c r="G59" s="41"/>
      <c r="H59" s="41"/>
      <c r="I59" s="41"/>
      <c r="J59" s="41"/>
      <c r="K59" s="41"/>
      <c r="L59" s="41"/>
      <c r="M59" s="41"/>
      <c r="N59" s="53"/>
      <c r="O59" s="42"/>
      <c r="P59" s="59"/>
    </row>
    <row r="60" spans="1:16" ht="20.25" thickBot="1" x14ac:dyDescent="0.25">
      <c r="A60" s="17">
        <v>30</v>
      </c>
      <c r="B60" s="22"/>
      <c r="C60" s="23"/>
      <c r="D60" s="24"/>
      <c r="E60" s="23"/>
      <c r="F60" s="45"/>
      <c r="G60" s="45"/>
      <c r="H60" s="45"/>
      <c r="I60" s="45"/>
      <c r="J60" s="45"/>
      <c r="K60" s="45"/>
      <c r="L60" s="45"/>
      <c r="M60" s="45"/>
      <c r="N60" s="54"/>
      <c r="O60" s="46"/>
      <c r="P60" s="60"/>
    </row>
    <row r="61" spans="1:16" x14ac:dyDescent="0.2">
      <c r="A61" s="9">
        <v>31</v>
      </c>
      <c r="B61" s="26"/>
      <c r="C61" s="27"/>
      <c r="D61" s="28"/>
      <c r="E61" s="27"/>
      <c r="F61" s="47"/>
      <c r="G61" s="47"/>
      <c r="H61" s="47"/>
      <c r="I61" s="47"/>
      <c r="J61" s="47"/>
      <c r="K61" s="47"/>
      <c r="L61" s="47"/>
      <c r="M61" s="47"/>
      <c r="N61" s="55"/>
      <c r="O61" s="48"/>
      <c r="P61" s="58"/>
    </row>
    <row r="62" spans="1:16" x14ac:dyDescent="0.2">
      <c r="A62" s="13">
        <v>32</v>
      </c>
      <c r="B62" s="14"/>
      <c r="C62" s="15"/>
      <c r="D62" s="16"/>
      <c r="E62" s="15"/>
      <c r="F62" s="41"/>
      <c r="G62" s="41"/>
      <c r="H62" s="41"/>
      <c r="I62" s="41"/>
      <c r="J62" s="41"/>
      <c r="K62" s="41"/>
      <c r="L62" s="41"/>
      <c r="M62" s="41"/>
      <c r="N62" s="53"/>
      <c r="O62" s="42"/>
      <c r="P62" s="59"/>
    </row>
    <row r="63" spans="1:16" x14ac:dyDescent="0.2">
      <c r="A63" s="13">
        <v>33</v>
      </c>
      <c r="B63" s="14"/>
      <c r="C63" s="15"/>
      <c r="D63" s="16"/>
      <c r="E63" s="15"/>
      <c r="F63" s="41"/>
      <c r="G63" s="41"/>
      <c r="H63" s="41"/>
      <c r="I63" s="41"/>
      <c r="J63" s="41"/>
      <c r="K63" s="41"/>
      <c r="L63" s="41"/>
      <c r="M63" s="41"/>
      <c r="N63" s="53"/>
      <c r="O63" s="42"/>
      <c r="P63" s="59"/>
    </row>
    <row r="64" spans="1:16" x14ac:dyDescent="0.2">
      <c r="A64" s="13">
        <v>34</v>
      </c>
      <c r="B64" s="14"/>
      <c r="C64" s="15"/>
      <c r="D64" s="16"/>
      <c r="E64" s="15"/>
      <c r="F64" s="41"/>
      <c r="G64" s="41"/>
      <c r="H64" s="41"/>
      <c r="I64" s="41"/>
      <c r="J64" s="41"/>
      <c r="K64" s="41"/>
      <c r="L64" s="41"/>
      <c r="M64" s="41"/>
      <c r="N64" s="53"/>
      <c r="O64" s="42"/>
      <c r="P64" s="59"/>
    </row>
    <row r="65" spans="1:16" ht="20.25" thickBot="1" x14ac:dyDescent="0.25">
      <c r="A65" s="17">
        <v>35</v>
      </c>
      <c r="B65" s="18"/>
      <c r="C65" s="19"/>
      <c r="D65" s="20"/>
      <c r="E65" s="19"/>
      <c r="F65" s="43"/>
      <c r="G65" s="43"/>
      <c r="H65" s="43"/>
      <c r="I65" s="43"/>
      <c r="J65" s="43"/>
      <c r="K65" s="43"/>
      <c r="L65" s="43"/>
      <c r="M65" s="43"/>
      <c r="N65" s="63"/>
      <c r="O65" s="44"/>
      <c r="P65" s="60"/>
    </row>
    <row r="66" spans="1:16" ht="19.899999999999999" customHeight="1" x14ac:dyDescent="0.2">
      <c r="A66" s="9">
        <v>36</v>
      </c>
      <c r="B66" s="10"/>
      <c r="C66" s="11"/>
      <c r="D66" s="12"/>
      <c r="E66" s="11"/>
      <c r="F66" s="39"/>
      <c r="G66" s="39"/>
      <c r="H66" s="39"/>
      <c r="I66" s="39"/>
      <c r="J66" s="39"/>
      <c r="K66" s="39"/>
      <c r="L66" s="39"/>
      <c r="M66" s="39"/>
      <c r="N66" s="52"/>
      <c r="O66" s="40"/>
      <c r="P66" s="61"/>
    </row>
    <row r="67" spans="1:16" x14ac:dyDescent="0.2">
      <c r="A67" s="13">
        <v>37</v>
      </c>
      <c r="B67" s="14"/>
      <c r="C67" s="15"/>
      <c r="D67" s="16"/>
      <c r="E67" s="15"/>
      <c r="F67" s="41"/>
      <c r="G67" s="41"/>
      <c r="H67" s="41"/>
      <c r="I67" s="41"/>
      <c r="J67" s="41"/>
      <c r="K67" s="41"/>
      <c r="L67" s="41"/>
      <c r="M67" s="41"/>
      <c r="N67" s="53"/>
      <c r="O67" s="42"/>
      <c r="P67" s="59"/>
    </row>
    <row r="68" spans="1:16" x14ac:dyDescent="0.2">
      <c r="A68" s="13">
        <v>38</v>
      </c>
      <c r="B68" s="14"/>
      <c r="C68" s="15"/>
      <c r="D68" s="16"/>
      <c r="E68" s="15"/>
      <c r="F68" s="41"/>
      <c r="G68" s="41"/>
      <c r="H68" s="41"/>
      <c r="I68" s="41"/>
      <c r="J68" s="41"/>
      <c r="K68" s="41"/>
      <c r="L68" s="41"/>
      <c r="M68" s="41"/>
      <c r="N68" s="53"/>
      <c r="O68" s="42"/>
      <c r="P68" s="59"/>
    </row>
    <row r="69" spans="1:16" x14ac:dyDescent="0.2">
      <c r="A69" s="13">
        <v>39</v>
      </c>
      <c r="B69" s="14"/>
      <c r="C69" s="15"/>
      <c r="D69" s="16"/>
      <c r="E69" s="15"/>
      <c r="F69" s="41"/>
      <c r="G69" s="41"/>
      <c r="H69" s="41"/>
      <c r="I69" s="41"/>
      <c r="J69" s="41"/>
      <c r="K69" s="41"/>
      <c r="L69" s="41"/>
      <c r="M69" s="41"/>
      <c r="N69" s="53"/>
      <c r="O69" s="42"/>
      <c r="P69" s="59"/>
    </row>
    <row r="70" spans="1:16" ht="21" customHeight="1" thickBot="1" x14ac:dyDescent="0.25">
      <c r="A70" s="21">
        <v>40</v>
      </c>
      <c r="B70" s="22"/>
      <c r="C70" s="23"/>
      <c r="D70" s="24"/>
      <c r="E70" s="23"/>
      <c r="F70" s="45"/>
      <c r="G70" s="45"/>
      <c r="H70" s="45"/>
      <c r="I70" s="45"/>
      <c r="J70" s="45"/>
      <c r="K70" s="45"/>
      <c r="L70" s="45"/>
      <c r="M70" s="45"/>
      <c r="N70" s="54"/>
      <c r="O70" s="46"/>
      <c r="P70" s="62"/>
    </row>
    <row r="71" spans="1:16" ht="28.15" customHeight="1" x14ac:dyDescent="0.15">
      <c r="F71" s="49">
        <f>COUNTIF(F51:F70,"○")</f>
        <v>0</v>
      </c>
      <c r="G71" s="49">
        <f t="shared" ref="G71:J71" si="1">COUNTIF(G51:G70,"○")</f>
        <v>0</v>
      </c>
      <c r="H71" s="49">
        <f t="shared" si="1"/>
        <v>0</v>
      </c>
      <c r="I71" s="49">
        <f t="shared" si="1"/>
        <v>0</v>
      </c>
      <c r="J71" s="49">
        <f t="shared" si="1"/>
        <v>0</v>
      </c>
      <c r="K71" s="49">
        <f>COUNTIF(K51:K70,"○")</f>
        <v>0</v>
      </c>
      <c r="L71" s="49"/>
      <c r="M71" s="49"/>
      <c r="N71" s="49">
        <f>COUNTIF(N51:N70,"○")</f>
        <v>0</v>
      </c>
      <c r="O71" s="49">
        <f t="shared" ref="O71" si="2">COUNTIF(O51:O70,"○")</f>
        <v>0</v>
      </c>
    </row>
    <row r="72" spans="1:16" x14ac:dyDescent="0.15">
      <c r="B72" s="2" t="s">
        <v>12</v>
      </c>
    </row>
    <row r="73" spans="1:16" x14ac:dyDescent="0.15">
      <c r="B73" s="2" t="s">
        <v>14</v>
      </c>
    </row>
    <row r="74" spans="1:16" ht="34.15" customHeight="1" x14ac:dyDescent="0.15">
      <c r="B74" s="37" t="s">
        <v>15</v>
      </c>
      <c r="C74" s="38"/>
      <c r="D74" s="83"/>
      <c r="E74" s="83"/>
      <c r="F74" s="83"/>
      <c r="G74" s="83"/>
      <c r="H74" s="83"/>
      <c r="I74" s="83"/>
      <c r="J74" s="83"/>
      <c r="K74" s="83"/>
      <c r="L74" s="83"/>
      <c r="M74" s="83"/>
      <c r="N74" s="64"/>
    </row>
    <row r="75" spans="1:16" ht="37.15" customHeight="1" x14ac:dyDescent="0.15">
      <c r="B75" s="35"/>
      <c r="C75" s="34" t="s">
        <v>22</v>
      </c>
      <c r="D75" s="84"/>
      <c r="E75" s="84"/>
      <c r="F75" s="84"/>
      <c r="G75" s="84"/>
      <c r="H75" s="84"/>
      <c r="I75" s="84"/>
      <c r="J75" s="84"/>
      <c r="K75" s="84"/>
      <c r="L75" s="84" t="s">
        <v>24</v>
      </c>
      <c r="M75" s="84"/>
      <c r="N75" s="65"/>
    </row>
    <row r="76" spans="1:16" ht="37.15" customHeight="1" x14ac:dyDescent="0.15">
      <c r="B76" s="36"/>
      <c r="C76" s="34" t="s">
        <v>23</v>
      </c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6"/>
    </row>
  </sheetData>
  <mergeCells count="47">
    <mergeCell ref="M1:P1"/>
    <mergeCell ref="P3:P9"/>
    <mergeCell ref="P44:P50"/>
    <mergeCell ref="A2:B2"/>
    <mergeCell ref="E3:E9"/>
    <mergeCell ref="F3:F9"/>
    <mergeCell ref="G3:G9"/>
    <mergeCell ref="H3:H9"/>
    <mergeCell ref="I3:I9"/>
    <mergeCell ref="J3:J9"/>
    <mergeCell ref="K3:K9"/>
    <mergeCell ref="L3:L9"/>
    <mergeCell ref="M3:M9"/>
    <mergeCell ref="O3:O9"/>
    <mergeCell ref="E31:H31"/>
    <mergeCell ref="J31:O31"/>
    <mergeCell ref="B32:B34"/>
    <mergeCell ref="E32:H32"/>
    <mergeCell ref="E33:H33"/>
    <mergeCell ref="B35:D35"/>
    <mergeCell ref="E35:H35"/>
    <mergeCell ref="A43:B43"/>
    <mergeCell ref="E44:E50"/>
    <mergeCell ref="F44:F50"/>
    <mergeCell ref="G44:G50"/>
    <mergeCell ref="H44:H50"/>
    <mergeCell ref="O32:O33"/>
    <mergeCell ref="L44:L50"/>
    <mergeCell ref="M44:M50"/>
    <mergeCell ref="O44:O50"/>
    <mergeCell ref="D74:M74"/>
    <mergeCell ref="D41:M41"/>
    <mergeCell ref="L42:P42"/>
    <mergeCell ref="I44:I50"/>
    <mergeCell ref="J44:J50"/>
    <mergeCell ref="K44:K50"/>
    <mergeCell ref="E34:H34"/>
    <mergeCell ref="D39:M39"/>
    <mergeCell ref="D40:K40"/>
    <mergeCell ref="L40:M40"/>
    <mergeCell ref="N3:N9"/>
    <mergeCell ref="N44:N50"/>
    <mergeCell ref="D76:M76"/>
    <mergeCell ref="J32:K33"/>
    <mergeCell ref="L32:M33"/>
    <mergeCell ref="D75:K75"/>
    <mergeCell ref="L75:M75"/>
  </mergeCells>
  <phoneticPr fontId="2"/>
  <dataValidations count="2">
    <dataValidation type="list" allowBlank="1" showInputMessage="1" showErrorMessage="1" sqref="L10:M29 L51:M70" xr:uid="{00000000-0002-0000-0200-000000000000}">
      <formula1>"A,B,C,D,E,F,G"</formula1>
    </dataValidation>
    <dataValidation type="list" allowBlank="1" showInputMessage="1" showErrorMessage="1" sqref="F51:K70 F10:K29 N10:O29 N51:O70" xr:uid="{00000000-0002-0000-0200-000001000000}">
      <formula1>"○"</formula1>
    </dataValidation>
  </dataValidations>
  <printOptions horizontalCentered="1"/>
  <pageMargins left="0.39370078740157483" right="0.39370078740157483" top="0.62992125984251968" bottom="0.51181102362204722" header="0.31496062992125984" footer="0.31496062992125984"/>
  <pageSetup paperSize="9" scale="81" fitToHeight="0" orientation="portrait" r:id="rId1"/>
  <rowBreaks count="1" manualBreakCount="1">
    <brk id="4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記入例</vt:lpstr>
      <vt:lpstr>男子</vt:lpstr>
      <vt:lpstr>女子</vt:lpstr>
      <vt:lpstr>記入例!Print_Area</vt:lpstr>
      <vt:lpstr>女子!Print_Area</vt:lpstr>
      <vt:lpstr>男子!Print_Area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永山　皓貴</dc:creator>
  <cp:lastModifiedBy>土屋 浩一</cp:lastModifiedBy>
  <cp:lastPrinted>2025-03-19T12:16:28Z</cp:lastPrinted>
  <dcterms:created xsi:type="dcterms:W3CDTF">2023-03-17T11:59:54Z</dcterms:created>
  <dcterms:modified xsi:type="dcterms:W3CDTF">2025-03-19T12:17:48Z</dcterms:modified>
</cp:coreProperties>
</file>